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N Population Project " sheetId="1" r:id="rId4"/>
    <sheet state="visible" name="World bank data" sheetId="2" r:id="rId5"/>
    <sheet state="visible" name="Decades" sheetId="3" r:id="rId6"/>
  </sheets>
  <definedNames/>
  <calcPr/>
</workbook>
</file>

<file path=xl/sharedStrings.xml><?xml version="1.0" encoding="utf-8"?>
<sst xmlns="http://schemas.openxmlformats.org/spreadsheetml/2006/main" count="1291" uniqueCount="272">
  <si>
    <t>https://population.un.org/wpp/Download/Standard/Fertility/</t>
  </si>
  <si>
    <t>Country/Reg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</si>
  <si>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</si>
  <si>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</si>
  <si>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</si>
  <si>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</si>
  <si>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</si>
  <si>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</si>
  <si>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</si>
  <si>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</si>
  <si>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</si>
  <si>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</si>
  <si>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</si>
  <si>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2005-1010</t>
  </si>
  <si>
    <t>2010-1015</t>
  </si>
  <si>
    <t>2015-2020</t>
  </si>
  <si>
    <t>Fertility rate</t>
  </si>
  <si>
    <t>Drop to now</t>
  </si>
  <si>
    <t>Rank</t>
  </si>
  <si>
    <t>WORLD</t>
  </si>
  <si>
    <t>-</t>
  </si>
  <si>
    <t>Iran (Islamic Republic of)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</si>
  <si>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</si>
  <si>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</si>
  <si>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</si>
  <si>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</si>
  <si>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</si>
  <si>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</si>
  <si>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</si>
  <si>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</si>
  <si>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</si>
  <si>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</si>
  <si>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</si>
  <si>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</si>
  <si>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</si>
  <si>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</si>
  <si>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</si>
  <si>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</si>
  <si>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</si>
  <si>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</si>
  <si>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</si>
  <si>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</si>
  <si>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</si>
  <si>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</si>
  <si>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</si>
  <si>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</si>
  <si>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</si>
  <si>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</si>
  <si>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</si>
  <si>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</si>
  <si>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</si>
  <si>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</si>
  <si>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</si>
  <si>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</si>
  <si>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Caribbean</t>
  </si>
  <si>
    <t>Central African Republic</t>
  </si>
  <si>
    <t>Chad</t>
  </si>
  <si>
    <t>Channel Islands</t>
  </si>
  <si>
    <t>Chile</t>
  </si>
  <si>
    <t>China</t>
  </si>
  <si>
    <t>China, Hong Kong SAR</t>
  </si>
  <si>
    <t>China, Macao SAR</t>
  </si>
  <si>
    <t>China, Taiwan Province of China</t>
  </si>
  <si>
    <t>Colombia</t>
  </si>
  <si>
    <t>Comoros</t>
  </si>
  <si>
    <t>Congo</t>
  </si>
  <si>
    <t>Costa Rica</t>
  </si>
  <si>
    <t>Côte d'Ivoire</t>
  </si>
  <si>
    <t>Croatia</t>
  </si>
  <si>
    <t>Cuba</t>
  </si>
  <si>
    <t>Curaçao</t>
  </si>
  <si>
    <t>Cyprus</t>
  </si>
  <si>
    <t>Czechia</t>
  </si>
  <si>
    <t>Dem. People's Republic of Korea</t>
  </si>
  <si>
    <t>Democratic Republic of the Congo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</si>
  <si>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</si>
  <si>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</si>
  <si>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</si>
  <si>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</si>
  <si>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</si>
  <si>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</si>
  <si>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</si>
  <si>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</si>
  <si>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</si>
  <si>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</si>
  <si>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</si>
  <si>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</si>
  <si>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</si>
  <si>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</si>
  <si>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</si>
  <si>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</si>
  <si>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</si>
  <si>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</si>
  <si>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</si>
  <si>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</si>
  <si>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</si>
  <si>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Greece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</si>
  <si>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</si>
  <si>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</si>
  <si>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</si>
  <si>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</si>
  <si>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</si>
  <si>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</si>
  <si>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</si>
  <si>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</si>
  <si>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</si>
  <si>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</si>
  <si>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</si>
  <si>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</si>
  <si>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</si>
  <si>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</si>
  <si>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</si>
  <si>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</si>
  <si>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</si>
  <si>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</si>
  <si>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</si>
  <si>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</si>
  <si>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</si>
  <si>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</si>
  <si>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</si>
  <si>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</si>
  <si>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</si>
  <si>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</si>
  <si>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</si>
  <si>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</si>
  <si>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</si>
  <si>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</si>
  <si>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</si>
  <si>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</si>
  <si>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</si>
  <si>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</si>
  <si>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</si>
  <si>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</si>
  <si>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</si>
  <si>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</si>
  <si>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</si>
  <si>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</si>
  <si>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</si>
  <si>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</si>
  <si>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</si>
  <si>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Melanesia</t>
  </si>
  <si>
    <t>Mexico</t>
  </si>
  <si>
    <t>Micronesia</t>
  </si>
  <si>
    <t>Micronesia (Fed. States of)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</si>
  <si>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</si>
  <si>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</si>
  <si>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</si>
  <si>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</si>
  <si>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</si>
  <si>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</si>
  <si>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</si>
  <si>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</si>
  <si>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</si>
  <si>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</si>
  <si>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</si>
  <si>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</si>
  <si>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</si>
  <si>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</si>
  <si>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</si>
  <si>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</si>
  <si>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</si>
  <si>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</si>
  <si>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</si>
  <si>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</si>
  <si>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</si>
  <si>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</si>
  <si>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</si>
  <si>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Polynesia</t>
  </si>
  <si>
    <t>Portugal</t>
  </si>
  <si>
    <t>Puerto Rico</t>
  </si>
  <si>
    <t>Qatar</t>
  </si>
  <si>
    <t>Republic of Korea</t>
  </si>
  <si>
    <t>Republic of Moldova</t>
  </si>
  <si>
    <t>Réunion</t>
  </si>
  <si>
    <t>Romania</t>
  </si>
  <si>
    <t>Russian Federation</t>
  </si>
  <si>
    <t>Rwanda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</si>
  <si>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</si>
  <si>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</si>
  <si>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</si>
  <si>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</si>
  <si>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</si>
  <si>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</si>
  <si>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</si>
  <si>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</si>
  <si>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</si>
  <si>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</si>
  <si>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</si>
  <si>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</si>
  <si>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Small Island Developing States (SIDS)</t>
  </si>
  <si>
    <t>Solomon Islands</t>
  </si>
  <si>
    <t>Somalia</t>
  </si>
  <si>
    <t>South Africa</t>
  </si>
  <si>
    <t>South Sudan</t>
  </si>
  <si>
    <t>Spain</t>
  </si>
  <si>
    <t>Sri Lanka</t>
  </si>
  <si>
    <t>State of Palestine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</si>
  <si>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</si>
  <si>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</si>
  <si>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</si>
  <si>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</si>
  <si>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</si>
  <si>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</si>
  <si>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</si>
  <si>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</si>
  <si>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</si>
  <si>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</si>
  <si>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</si>
  <si>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</si>
  <si>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</si>
  <si>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</si>
  <si>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</si>
  <si>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</si>
  <si>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</si>
  <si>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</si>
  <si>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Republic of Tanzania</t>
  </si>
  <si>
    <t>United States of America</t>
  </si>
  <si>
    <t>United States Virgin Islands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</si>
  <si>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</si>
  <si>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</si>
  <si>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</si>
  <si>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</si>
  <si>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</si>
  <si>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</si>
  <si>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</si>
  <si>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</si>
  <si>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https://data.worldbank.org/indicator/SP.DYN.TFRT.IN?locations=IR-AE</t>
  </si>
  <si>
    <t>Country Name</t>
  </si>
  <si>
    <t>World</t>
  </si>
  <si>
    <t>Iran, Islamic Rep.</t>
  </si>
  <si>
    <t>Bahamas, The</t>
  </si>
  <si>
    <t>Bermuda</t>
  </si>
  <si>
    <t>Bolivia</t>
  </si>
  <si>
    <t>Congo, Dem. Rep.</t>
  </si>
  <si>
    <t>Congo, Rep.</t>
  </si>
  <si>
    <t>Cote d'Ivoire</t>
  </si>
  <si>
    <t>Curacao</t>
  </si>
  <si>
    <t>Czech Republic</t>
  </si>
  <si>
    <t>Egypt, Arab Rep.</t>
  </si>
  <si>
    <t>Faroe Islands</t>
  </si>
  <si>
    <t>Fragile and conflict affected situations</t>
  </si>
  <si>
    <t>Gambia, The</t>
  </si>
  <si>
    <t>Greenland</t>
  </si>
  <si>
    <t>Hong Kong SAR, China</t>
  </si>
  <si>
    <t>Korea, Dem. People’s Rep.</t>
  </si>
  <si>
    <t>Korea, Rep.</t>
  </si>
  <si>
    <t>Kosovo</t>
  </si>
  <si>
    <t>Kyrgyz Republic</t>
  </si>
  <si>
    <t>Lao PDR</t>
  </si>
  <si>
    <t>Liechtenstein</t>
  </si>
  <si>
    <t>Macao SAR, China</t>
  </si>
  <si>
    <t>Micronesia, Fed. Sts.</t>
  </si>
  <si>
    <t>Moldova</t>
  </si>
  <si>
    <t>Slovak Republic</t>
  </si>
  <si>
    <t>Small states</t>
  </si>
  <si>
    <t>St. Lucia</t>
  </si>
  <si>
    <t>St. Martin (French part)</t>
  </si>
  <si>
    <t>St. Vincent and the Grenadines</t>
  </si>
  <si>
    <t>Tanzania</t>
  </si>
  <si>
    <t>United States</t>
  </si>
  <si>
    <t>Venezuela, RB</t>
  </si>
  <si>
    <t>Vietnam</t>
  </si>
  <si>
    <t>Virgin Islands (U.S.)</t>
  </si>
  <si>
    <t>West Bank and Gaza</t>
  </si>
  <si>
    <t>Yemen, Rep.</t>
  </si>
  <si>
    <t>Fertility rate (1960)</t>
  </si>
  <si>
    <t>Fertility rate (1970)</t>
  </si>
  <si>
    <t>Fertility rate (1980)</t>
  </si>
  <si>
    <t>Fertility rate (1990)</t>
  </si>
  <si>
    <t>Fertility rate (2000)</t>
  </si>
  <si>
    <t>Drop</t>
  </si>
  <si>
    <t>RANK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</si>
</sst>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u/>
      <sz val="9.0"/>
      <color rgb="FF0000FF"/>
    </font>
    <font>
      <sz val="9.0"/>
    </font>
    <font>
      <sz val="9.0"/>
      <color rgb="FFFFFFFF"/>
    </font>
    <font>
      <sz val="9.0"/>
      <color rgb="FFFFFFFF"/>
      <name val="Arial"/>
    </font>
    <font/>
    <font>
      <color rgb="FFFFFFFF"/>
    </font>
    <font>
      <color rgb="FFFFFFFF"/>
      <name val="Arial"/>
    </font>
    <font>
      <sz val="9.0"/>
      <color theme="1"/>
      <name val="Arial"/>
    </font>
    <font>
      <u/>
      <sz val="9.0"/>
      <color rgb="FF1155CC"/>
    </font>
  </fonts>
  <fills count="7">
    <fill>
      <patternFill patternType="none"/>
    </fill>
    <fill>
      <patternFill patternType="lightGray"/>
    </fill>
    <fill>
      <patternFill patternType="solid">
        <fgColor rgb="FF78909C"/>
        <bgColor rgb="FF78909C"/>
      </patternFill>
    </fill>
    <fill>
      <patternFill patternType="solid">
        <fgColor rgb="FFA2C4C9"/>
        <bgColor rgb="FFA2C4C9"/>
      </patternFill>
    </fill>
    <fill>
      <patternFill patternType="solid">
        <fgColor rgb="FFFF0000"/>
        <bgColor rgb="FFFF0000"/>
      </patternFill>
    </fill>
    <fill>
      <patternFill patternType="solid">
        <fgColor rgb="FFD0E0E3"/>
        <bgColor rgb="FFD0E0E3"/>
      </patternFill>
    </fill>
    <fill>
      <patternFill patternType="solid">
        <fgColor theme="5"/>
        <bgColor theme="5"/>
      </patternFill>
    </fill>
  </fills>
  <borders count="3">
    <border/>
    <border>
      <right style="thick">
        <color rgb="FF999999"/>
      </right>
    </border>
    <border>
      <left style="thick">
        <color rgb="FF999999"/>
      </left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2" xfId="0" applyAlignment="1" applyFont="1" applyNumberFormat="1">
      <alignment horizontal="center" vertical="center"/>
    </xf>
    <xf borderId="0" fillId="0" fontId="2" numFmtId="10" xfId="0" applyAlignment="1" applyFont="1" applyNumberFormat="1">
      <alignment horizontal="center" vertical="center"/>
    </xf>
    <xf borderId="1" fillId="0" fontId="2" numFmtId="1" xfId="0" applyAlignment="1" applyBorder="1" applyFont="1" applyNumberFormat="1">
      <alignment horizontal="center" vertical="center"/>
    </xf>
    <xf borderId="0" fillId="0" fontId="2" numFmtId="1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2" fontId="3" numFmtId="1" xfId="0" applyAlignment="1" applyFill="1" applyFont="1" applyNumberFormat="1">
      <alignment horizontal="center" readingOrder="0" vertical="center"/>
    </xf>
    <xf borderId="0" fillId="2" fontId="4" numFmtId="49" xfId="0" applyAlignment="1" applyFont="1" applyNumberFormat="1">
      <alignment horizontal="center" readingOrder="0" vertical="center"/>
    </xf>
    <xf borderId="0" fillId="2" fontId="4" numFmtId="1" xfId="0" applyAlignment="1" applyFont="1" applyNumberFormat="1">
      <alignment horizontal="center" readingOrder="0" vertical="center"/>
    </xf>
    <xf borderId="1" fillId="0" fontId="5" numFmtId="0" xfId="0" applyBorder="1" applyFont="1"/>
    <xf borderId="0" fillId="2" fontId="3" numFmtId="1" xfId="0" applyAlignment="1" applyFont="1" applyNumberFormat="1">
      <alignment horizontal="center" vertical="center"/>
    </xf>
    <xf borderId="0" fillId="0" fontId="6" numFmtId="0" xfId="0" applyAlignment="1" applyFont="1">
      <alignment readingOrder="0"/>
    </xf>
    <xf borderId="0" fillId="2" fontId="3" numFmtId="0" xfId="0" applyAlignment="1" applyFont="1">
      <alignment horizontal="center" readingOrder="0" vertical="center"/>
    </xf>
    <xf borderId="1" fillId="2" fontId="3" numFmtId="1" xfId="0" applyAlignment="1" applyBorder="1" applyFont="1" applyNumberFormat="1">
      <alignment horizontal="center" readingOrder="0" vertical="center"/>
    </xf>
    <xf borderId="2" fillId="2" fontId="7" numFmtId="0" xfId="0" applyAlignment="1" applyBorder="1" applyFont="1">
      <alignment vertical="bottom"/>
    </xf>
    <xf borderId="0" fillId="2" fontId="4" numFmtId="0" xfId="0" applyAlignment="1" applyFont="1">
      <alignment horizontal="center" readingOrder="0"/>
    </xf>
    <xf borderId="1" fillId="2" fontId="4" numFmtId="1" xfId="0" applyAlignment="1" applyBorder="1" applyFont="1" applyNumberFormat="1">
      <alignment horizontal="center"/>
    </xf>
    <xf borderId="0" fillId="3" fontId="2" numFmtId="1" xfId="0" applyAlignment="1" applyFill="1" applyFont="1" applyNumberFormat="1">
      <alignment horizontal="center" vertical="center"/>
    </xf>
    <xf borderId="0" fillId="3" fontId="2" numFmtId="2" xfId="0" applyAlignment="1" applyFont="1" applyNumberFormat="1">
      <alignment horizontal="center" readingOrder="0" vertical="center"/>
    </xf>
    <xf borderId="0" fillId="3" fontId="2" numFmtId="10" xfId="0" applyAlignment="1" applyFont="1" applyNumberFormat="1">
      <alignment horizontal="center" vertical="center"/>
    </xf>
    <xf borderId="1" fillId="3" fontId="2" numFmtId="1" xfId="0" applyAlignment="1" applyBorder="1" applyFont="1" applyNumberFormat="1">
      <alignment horizontal="center" readingOrder="0" vertical="center"/>
    </xf>
    <xf borderId="0" fillId="3" fontId="2" numFmtId="1" xfId="0" applyAlignment="1" applyFont="1" applyNumberFormat="1">
      <alignment horizontal="center" readingOrder="0" vertical="center"/>
    </xf>
    <xf borderId="0" fillId="4" fontId="3" numFmtId="1" xfId="0" applyAlignment="1" applyFill="1" applyFont="1" applyNumberFormat="1">
      <alignment horizontal="center" vertical="center"/>
    </xf>
    <xf borderId="0" fillId="4" fontId="3" numFmtId="2" xfId="0" applyAlignment="1" applyFont="1" applyNumberFormat="1">
      <alignment horizontal="center" vertical="center"/>
    </xf>
    <xf borderId="0" fillId="4" fontId="3" numFmtId="10" xfId="0" applyAlignment="1" applyFont="1" applyNumberFormat="1">
      <alignment horizontal="center" vertical="center"/>
    </xf>
    <xf borderId="1" fillId="4" fontId="4" numFmtId="1" xfId="0" applyAlignment="1" applyBorder="1" applyFont="1" applyNumberFormat="1">
      <alignment horizontal="center" vertical="center"/>
    </xf>
    <xf borderId="0" fillId="4" fontId="3" numFmtId="10" xfId="0" applyAlignment="1" applyFont="1" applyNumberFormat="1">
      <alignment horizontal="center" readingOrder="0" vertical="center"/>
    </xf>
    <xf borderId="1" fillId="4" fontId="3" numFmtId="1" xfId="0" applyAlignment="1" applyBorder="1" applyFont="1" applyNumberFormat="1">
      <alignment horizontal="center" readingOrder="0" vertical="center"/>
    </xf>
    <xf borderId="0" fillId="0" fontId="2" numFmtId="1" xfId="0" applyAlignment="1" applyFont="1" applyNumberFormat="1">
      <alignment horizontal="center" vertical="center"/>
    </xf>
    <xf borderId="0" fillId="0" fontId="2" numFmtId="2" xfId="0" applyAlignment="1" applyFont="1" applyNumberFormat="1">
      <alignment horizontal="center" vertical="center"/>
    </xf>
    <xf borderId="0" fillId="0" fontId="2" numFmtId="10" xfId="0" applyAlignment="1" applyFont="1" applyNumberFormat="1">
      <alignment horizontal="center" vertical="center"/>
    </xf>
    <xf borderId="1" fillId="0" fontId="8" numFmtId="1" xfId="0" applyAlignment="1" applyBorder="1" applyFont="1" applyNumberFormat="1">
      <alignment horizontal="center" vertical="center"/>
    </xf>
    <xf borderId="0" fillId="0" fontId="2" numFmtId="10" xfId="0" applyAlignment="1" applyFont="1" applyNumberFormat="1">
      <alignment horizontal="center" readingOrder="0" vertical="center"/>
    </xf>
    <xf borderId="1" fillId="0" fontId="2" numFmtId="1" xfId="0" applyAlignment="1" applyBorder="1" applyFont="1" applyNumberFormat="1">
      <alignment horizontal="center" readingOrder="0" vertical="center"/>
    </xf>
    <xf borderId="0" fillId="0" fontId="9" numFmtId="0" xfId="0" applyAlignment="1" applyFont="1">
      <alignment horizontal="right" readingOrder="0"/>
    </xf>
    <xf borderId="0" fillId="0" fontId="2" numFmtId="0" xfId="0" applyAlignment="1" applyFont="1">
      <alignment horizontal="center" readingOrder="0"/>
    </xf>
    <xf borderId="0" fillId="2" fontId="3" numFmtId="0" xfId="0" applyAlignment="1" applyFont="1">
      <alignment horizontal="right" readingOrder="0"/>
    </xf>
    <xf borderId="0" fillId="2" fontId="4" numFmtId="0" xfId="0" applyAlignment="1" applyFont="1">
      <alignment horizontal="center" readingOrder="0"/>
    </xf>
    <xf borderId="0" fillId="2" fontId="3" numFmtId="0" xfId="0" applyAlignment="1" applyFont="1">
      <alignment horizontal="left" readingOrder="0"/>
    </xf>
    <xf borderId="0" fillId="0" fontId="3" numFmtId="0" xfId="0" applyAlignment="1" applyFont="1">
      <alignment readingOrder="0"/>
    </xf>
    <xf borderId="0" fillId="2" fontId="4" numFmtId="0" xfId="0" applyAlignment="1" applyFont="1">
      <alignment vertical="bottom"/>
    </xf>
    <xf borderId="0" fillId="2" fontId="4" numFmtId="0" xfId="0" applyAlignment="1" applyFont="1">
      <alignment horizontal="center"/>
    </xf>
    <xf borderId="0" fillId="2" fontId="4" numFmtId="0" xfId="0" applyAlignment="1" applyFont="1">
      <alignment horizontal="center" vertical="bottom"/>
    </xf>
    <xf borderId="1" fillId="2" fontId="4" numFmtId="1" xfId="0" applyAlignment="1" applyBorder="1" applyFont="1" applyNumberFormat="1">
      <alignment horizontal="center" vertical="bottom"/>
    </xf>
    <xf borderId="2" fillId="2" fontId="4" numFmtId="0" xfId="0" applyAlignment="1" applyBorder="1" applyFont="1">
      <alignment vertical="bottom"/>
    </xf>
    <xf borderId="0" fillId="5" fontId="2" numFmtId="4" xfId="0" applyAlignment="1" applyFill="1" applyFont="1" applyNumberFormat="1">
      <alignment horizontal="left" readingOrder="0"/>
    </xf>
    <xf borderId="0" fillId="5" fontId="2" numFmtId="4" xfId="0" applyAlignment="1" applyFont="1" applyNumberFormat="1">
      <alignment horizontal="center" readingOrder="0"/>
    </xf>
    <xf borderId="0" fillId="5" fontId="2" numFmtId="10" xfId="0" applyAlignment="1" applyFont="1" applyNumberFormat="1">
      <alignment horizontal="center" readingOrder="0"/>
    </xf>
    <xf borderId="1" fillId="5" fontId="2" numFmtId="1" xfId="0" applyAlignment="1" applyBorder="1" applyFont="1" applyNumberFormat="1">
      <alignment horizontal="center" readingOrder="0"/>
    </xf>
    <xf borderId="0" fillId="6" fontId="3" numFmtId="4" xfId="0" applyAlignment="1" applyFill="1" applyFont="1" applyNumberFormat="1">
      <alignment horizontal="left" readingOrder="0"/>
    </xf>
    <xf borderId="0" fillId="6" fontId="3" numFmtId="4" xfId="0" applyAlignment="1" applyFont="1" applyNumberFormat="1">
      <alignment horizontal="center" readingOrder="0"/>
    </xf>
    <xf borderId="0" fillId="6" fontId="3" numFmtId="10" xfId="0" applyAlignment="1" applyFont="1" applyNumberFormat="1">
      <alignment horizontal="center" readingOrder="0"/>
    </xf>
    <xf borderId="1" fillId="6" fontId="3" numFmtId="1" xfId="0" applyAlignment="1" applyBorder="1" applyFont="1" applyNumberFormat="1">
      <alignment horizontal="center" readingOrder="0"/>
    </xf>
    <xf borderId="0" fillId="0" fontId="2" numFmtId="4" xfId="0" applyAlignment="1" applyFont="1" applyNumberFormat="1">
      <alignment horizontal="left" readingOrder="0"/>
    </xf>
    <xf borderId="0" fillId="0" fontId="2" numFmtId="4" xfId="0" applyAlignment="1" applyFont="1" applyNumberFormat="1">
      <alignment horizontal="center" readingOrder="0"/>
    </xf>
    <xf borderId="0" fillId="0" fontId="2" numFmtId="10" xfId="0" applyAlignment="1" applyFont="1" applyNumberFormat="1">
      <alignment horizontal="center" readingOrder="0"/>
    </xf>
    <xf borderId="1" fillId="0" fontId="2" numFmtId="1" xfId="0" applyAlignment="1" applyBorder="1" applyFont="1" applyNumberFormat="1">
      <alignment horizontal="center" readingOrder="0"/>
    </xf>
    <xf borderId="0" fillId="0" fontId="2" numFmtId="4" xfId="0" applyAlignment="1" applyFont="1" applyNumberFormat="1">
      <alignment horizontal="center"/>
    </xf>
    <xf borderId="0" fillId="0" fontId="2" numFmtId="10" xfId="0" applyAlignment="1" applyFont="1" applyNumberFormat="1">
      <alignment horizontal="center"/>
    </xf>
    <xf borderId="1" fillId="0" fontId="2" numFmtId="1" xfId="0" applyAlignment="1" applyBorder="1" applyFont="1" applyNumberFormat="1">
      <alignment horizontal="center"/>
    </xf>
    <xf borderId="0" fillId="0" fontId="8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0" fillId="0" fontId="2" numFmtId="10" xfId="0" applyAlignment="1" applyFont="1" applyNumberFormat="1">
      <alignment horizontal="center" readingOrder="0"/>
    </xf>
    <xf borderId="0" fillId="2" fontId="4" numFmtId="0" xfId="0" applyAlignment="1" applyFont="1">
      <alignment horizontal="left" readingOrder="0"/>
    </xf>
    <xf borderId="0" fillId="2" fontId="4" numFmtId="0" xfId="0" applyAlignment="1" applyFont="1">
      <alignment horizontal="center" readingOrder="0" vertical="bottom"/>
    </xf>
    <xf borderId="1" fillId="2" fontId="5" numFmtId="0" xfId="0" applyBorder="1" applyFont="1"/>
    <xf borderId="0" fillId="2" fontId="4" numFmtId="10" xfId="0" applyAlignment="1" applyFont="1" applyNumberFormat="1">
      <alignment horizontal="center" vertical="bottom"/>
    </xf>
    <xf borderId="0" fillId="2" fontId="4" numFmtId="0" xfId="0" applyAlignment="1" applyFont="1">
      <alignment horizontal="center" vertical="bottom"/>
    </xf>
    <xf borderId="1" fillId="2" fontId="4" numFmtId="0" xfId="0" applyAlignment="1" applyBorder="1" applyFont="1">
      <alignment horizontal="center" vertical="bottom"/>
    </xf>
    <xf borderId="0" fillId="2" fontId="3" numFmtId="0" xfId="0" applyAlignment="1" applyFont="1">
      <alignment horizontal="center" readingOrder="0"/>
    </xf>
    <xf borderId="0" fillId="2" fontId="3" numFmtId="10" xfId="0" applyAlignment="1" applyFont="1" applyNumberFormat="1">
      <alignment horizontal="center" readingOrder="0"/>
    </xf>
    <xf borderId="1" fillId="2" fontId="3" numFmtId="0" xfId="0" applyAlignment="1" applyBorder="1" applyFont="1">
      <alignment horizontal="center" readingOrder="0"/>
    </xf>
    <xf borderId="0" fillId="5" fontId="8" numFmtId="4" xfId="0" applyAlignment="1" applyFont="1" applyNumberFormat="1">
      <alignment horizontal="center" readingOrder="0"/>
    </xf>
    <xf borderId="0" fillId="5" fontId="8" numFmtId="10" xfId="0" applyAlignment="1" applyFont="1" applyNumberFormat="1">
      <alignment horizontal="center" readingOrder="0"/>
    </xf>
    <xf borderId="0" fillId="6" fontId="4" numFmtId="4" xfId="0" applyAlignment="1" applyFont="1" applyNumberFormat="1">
      <alignment horizontal="center" readingOrder="0"/>
    </xf>
    <xf borderId="0" fillId="6" fontId="4" numFmtId="10" xfId="0" applyAlignment="1" applyFont="1" applyNumberFormat="1">
      <alignment horizontal="center" readingOrder="0"/>
    </xf>
    <xf borderId="1" fillId="6" fontId="4" numFmtId="1" xfId="0" applyAlignment="1" applyBorder="1" applyFont="1" applyNumberFormat="1">
      <alignment horizontal="center" readingOrder="0"/>
    </xf>
    <xf borderId="0" fillId="0" fontId="8" numFmtId="4" xfId="0" applyAlignment="1" applyFont="1" applyNumberFormat="1">
      <alignment horizontal="center" readingOrder="0"/>
    </xf>
    <xf borderId="0" fillId="0" fontId="8" numFmtId="10" xfId="0" applyAlignment="1" applyFont="1" applyNumberFormat="1">
      <alignment horizontal="center" readingOrder="0"/>
    </xf>
    <xf borderId="1" fillId="0" fontId="8" numFmtId="1" xfId="0" applyAlignment="1" applyBorder="1" applyFont="1" applyNumberFormat="1">
      <alignment horizontal="center" readingOrder="0"/>
    </xf>
    <xf borderId="0" fillId="0" fontId="8" numFmtId="4" xfId="0" applyAlignment="1" applyFont="1" applyNumberFormat="1">
      <alignment horizontal="left" readingOrder="0"/>
    </xf>
    <xf borderId="1" fillId="0" fontId="8" numFmtId="1" xfId="0" applyAlignment="1" applyBorder="1" applyFont="1" applyNumberForma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78909C"/>
          <bgColor rgb="FF78909C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BEFF1"/>
          <bgColor rgb="FFEBEFF1"/>
        </patternFill>
      </fill>
      <border/>
    </dxf>
  </dxfs>
  <tableStyles count="4">
    <tableStyle count="3" pivot="0" name="UN Population Project -style">
      <tableStyleElement dxfId="1" type="headerRow"/>
      <tableStyleElement dxfId="2" type="firstRowStripe"/>
      <tableStyleElement dxfId="3" type="secondRowStripe"/>
    </tableStyle>
    <tableStyle count="3" pivot="0" name="World bank data-style">
      <tableStyleElement dxfId="1" type="headerRow"/>
      <tableStyleElement dxfId="2" type="firstRowStripe"/>
      <tableStyleElement dxfId="3" type="secondRowStripe"/>
    </tableStyle>
    <tableStyle count="3" pivot="0" name="World bank data-style 2">
      <tableStyleElement dxfId="1" type="headerRow"/>
      <tableStyleElement dxfId="2" type="firstRowStripe"/>
      <tableStyleElement dxfId="3" type="secondRowStripe"/>
    </tableStyle>
    <tableStyle count="3" pivot="0" name="Decade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3:AQ209" displayName="Table_1" id="1">
  <tableColumns count="43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</tableColumns>
  <tableStyleInfo name="UN Population Project 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B3:FV3" displayName="Table_2" id="2">
  <tableColumns count="17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  <tableColumn name="Column87" id="87"/>
    <tableColumn name="Column88" id="88"/>
    <tableColumn name="Column89" id="89"/>
    <tableColumn name="Column90" id="90"/>
    <tableColumn name="Column91" id="91"/>
    <tableColumn name="Column92" id="92"/>
    <tableColumn name="Column93" id="93"/>
    <tableColumn name="Column94" id="94"/>
    <tableColumn name="Column95" id="95"/>
    <tableColumn name="Column96" id="96"/>
    <tableColumn name="Column97" id="97"/>
    <tableColumn name="Column98" id="98"/>
    <tableColumn name="Column99" id="99"/>
    <tableColumn name="Column100" id="100"/>
    <tableColumn name="Column101" id="101"/>
    <tableColumn name="Column102" id="102"/>
    <tableColumn name="Column103" id="103"/>
    <tableColumn name="Column104" id="104"/>
    <tableColumn name="Column105" id="105"/>
    <tableColumn name="Column106" id="106"/>
    <tableColumn name="Column107" id="107"/>
    <tableColumn name="Column108" id="108"/>
    <tableColumn name="Column109" id="109"/>
    <tableColumn name="Column110" id="110"/>
    <tableColumn name="Column111" id="111"/>
    <tableColumn name="Column112" id="112"/>
    <tableColumn name="Column113" id="113"/>
    <tableColumn name="Column114" id="114"/>
    <tableColumn name="Column115" id="115"/>
    <tableColumn name="Column116" id="116"/>
    <tableColumn name="Column117" id="117"/>
    <tableColumn name="Column118" id="118"/>
    <tableColumn name="Column119" id="119"/>
    <tableColumn name="Column120" id="120"/>
    <tableColumn name="Column121" id="121"/>
    <tableColumn name="Column122" id="122"/>
    <tableColumn name="Column123" id="123"/>
    <tableColumn name="Column124" id="124"/>
    <tableColumn name="Column125" id="125"/>
    <tableColumn name="Column126" id="126"/>
    <tableColumn name="Column127" id="127"/>
    <tableColumn name="Column128" id="128"/>
    <tableColumn name="Column129" id="129"/>
    <tableColumn name="Column130" id="130"/>
    <tableColumn name="Column131" id="131"/>
    <tableColumn name="Column132" id="132"/>
    <tableColumn name="Column133" id="133"/>
    <tableColumn name="Column134" id="134"/>
    <tableColumn name="Column135" id="135"/>
    <tableColumn name="Column136" id="136"/>
    <tableColumn name="Column137" id="137"/>
    <tableColumn name="Column138" id="138"/>
    <tableColumn name="Column139" id="139"/>
    <tableColumn name="Column140" id="140"/>
    <tableColumn name="Column141" id="141"/>
    <tableColumn name="Column142" id="142"/>
    <tableColumn name="Column143" id="143"/>
    <tableColumn name="Column144" id="144"/>
    <tableColumn name="Column145" id="145"/>
    <tableColumn name="Column146" id="146"/>
    <tableColumn name="Column147" id="147"/>
    <tableColumn name="Column148" id="148"/>
    <tableColumn name="Column149" id="149"/>
    <tableColumn name="Column150" id="150"/>
    <tableColumn name="Column151" id="151"/>
    <tableColumn name="Column152" id="152"/>
    <tableColumn name="Column153" id="153"/>
    <tableColumn name="Column154" id="154"/>
    <tableColumn name="Column155" id="155"/>
    <tableColumn name="Column156" id="156"/>
    <tableColumn name="Column157" id="157"/>
    <tableColumn name="Column158" id="158"/>
    <tableColumn name="Column159" id="159"/>
    <tableColumn name="Column160" id="160"/>
    <tableColumn name="Column161" id="161"/>
    <tableColumn name="Column162" id="162"/>
    <tableColumn name="Column163" id="163"/>
    <tableColumn name="Column164" id="164"/>
    <tableColumn name="Column165" id="165"/>
    <tableColumn name="Column166" id="166"/>
    <tableColumn name="Column167" id="167"/>
    <tableColumn name="Column168" id="168"/>
    <tableColumn name="Column169" id="169"/>
    <tableColumn name="Column170" id="170"/>
    <tableColumn name="Column171" id="171"/>
    <tableColumn name="Column172" id="172"/>
    <tableColumn name="Column173" id="173"/>
    <tableColumn name="Column174" id="174"/>
    <tableColumn name="Column175" id="175"/>
    <tableColumn name="Column176" id="176"/>
    <tableColumn name="Column177" id="177"/>
  </tableColumns>
  <tableStyleInfo name="World bank data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5:FV206" displayName="Table_3" id="3">
  <tableColumns count="17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  <tableColumn name="Column55" id="55"/>
    <tableColumn name="Column56" id="56"/>
    <tableColumn name="Column57" id="57"/>
    <tableColumn name="Column58" id="58"/>
    <tableColumn name="Column59" id="59"/>
    <tableColumn name="Column60" id="60"/>
    <tableColumn name="Column61" id="61"/>
    <tableColumn name="Column62" id="62"/>
    <tableColumn name="Column63" id="63"/>
    <tableColumn name="Column64" id="64"/>
    <tableColumn name="Column65" id="65"/>
    <tableColumn name="Column66" id="66"/>
    <tableColumn name="Column67" id="67"/>
    <tableColumn name="Column68" id="68"/>
    <tableColumn name="Column69" id="69"/>
    <tableColumn name="Column70" id="70"/>
    <tableColumn name="Column71" id="71"/>
    <tableColumn name="Column72" id="72"/>
    <tableColumn name="Column73" id="73"/>
    <tableColumn name="Column74" id="74"/>
    <tableColumn name="Column75" id="75"/>
    <tableColumn name="Column76" id="76"/>
    <tableColumn name="Column77" id="77"/>
    <tableColumn name="Column78" id="78"/>
    <tableColumn name="Column79" id="79"/>
    <tableColumn name="Column80" id="80"/>
    <tableColumn name="Column81" id="81"/>
    <tableColumn name="Column82" id="82"/>
    <tableColumn name="Column83" id="83"/>
    <tableColumn name="Column84" id="84"/>
    <tableColumn name="Column85" id="85"/>
    <tableColumn name="Column86" id="86"/>
    <tableColumn name="Column87" id="87"/>
    <tableColumn name="Column88" id="88"/>
    <tableColumn name="Column89" id="89"/>
    <tableColumn name="Column90" id="90"/>
    <tableColumn name="Column91" id="91"/>
    <tableColumn name="Column92" id="92"/>
    <tableColumn name="Column93" id="93"/>
    <tableColumn name="Column94" id="94"/>
    <tableColumn name="Column95" id="95"/>
    <tableColumn name="Column96" id="96"/>
    <tableColumn name="Column97" id="97"/>
    <tableColumn name="Column98" id="98"/>
    <tableColumn name="Column99" id="99"/>
    <tableColumn name="Column100" id="100"/>
    <tableColumn name="Column101" id="101"/>
    <tableColumn name="Column102" id="102"/>
    <tableColumn name="Column103" id="103"/>
    <tableColumn name="Column104" id="104"/>
    <tableColumn name="Column105" id="105"/>
    <tableColumn name="Column106" id="106"/>
    <tableColumn name="Column107" id="107"/>
    <tableColumn name="Column108" id="108"/>
    <tableColumn name="Column109" id="109"/>
    <tableColumn name="Column110" id="110"/>
    <tableColumn name="Column111" id="111"/>
    <tableColumn name="Column112" id="112"/>
    <tableColumn name="Column113" id="113"/>
    <tableColumn name="Column114" id="114"/>
    <tableColumn name="Column115" id="115"/>
    <tableColumn name="Column116" id="116"/>
    <tableColumn name="Column117" id="117"/>
    <tableColumn name="Column118" id="118"/>
    <tableColumn name="Column119" id="119"/>
    <tableColumn name="Column120" id="120"/>
    <tableColumn name="Column121" id="121"/>
    <tableColumn name="Column122" id="122"/>
    <tableColumn name="Column123" id="123"/>
    <tableColumn name="Column124" id="124"/>
    <tableColumn name="Column125" id="125"/>
    <tableColumn name="Column126" id="126"/>
    <tableColumn name="Column127" id="127"/>
    <tableColumn name="Column128" id="128"/>
    <tableColumn name="Column129" id="129"/>
    <tableColumn name="Column130" id="130"/>
    <tableColumn name="Column131" id="131"/>
    <tableColumn name="Column132" id="132"/>
    <tableColumn name="Column133" id="133"/>
    <tableColumn name="Column134" id="134"/>
    <tableColumn name="Column135" id="135"/>
    <tableColumn name="Column136" id="136"/>
    <tableColumn name="Column137" id="137"/>
    <tableColumn name="Column138" id="138"/>
    <tableColumn name="Column139" id="139"/>
    <tableColumn name="Column140" id="140"/>
    <tableColumn name="Column141" id="141"/>
    <tableColumn name="Column142" id="142"/>
    <tableColumn name="Column143" id="143"/>
    <tableColumn name="Column144" id="144"/>
    <tableColumn name="Column145" id="145"/>
    <tableColumn name="Column146" id="146"/>
    <tableColumn name="Column147" id="147"/>
    <tableColumn name="Column148" id="148"/>
    <tableColumn name="Column149" id="149"/>
    <tableColumn name="Column150" id="150"/>
    <tableColumn name="Column151" id="151"/>
    <tableColumn name="Column152" id="152"/>
    <tableColumn name="Column153" id="153"/>
    <tableColumn name="Column154" id="154"/>
    <tableColumn name="Column155" id="155"/>
    <tableColumn name="Column156" id="156"/>
    <tableColumn name="Column157" id="157"/>
    <tableColumn name="Column158" id="158"/>
    <tableColumn name="Column159" id="159"/>
    <tableColumn name="Column160" id="160"/>
    <tableColumn name="Column161" id="161"/>
    <tableColumn name="Column162" id="162"/>
    <tableColumn name="Column163" id="163"/>
    <tableColumn name="Column164" id="164"/>
    <tableColumn name="Column165" id="165"/>
    <tableColumn name="Column166" id="166"/>
    <tableColumn name="Column167" id="167"/>
    <tableColumn name="Column168" id="168"/>
    <tableColumn name="Column169" id="169"/>
    <tableColumn name="Column170" id="170"/>
    <tableColumn name="Column171" id="171"/>
    <tableColumn name="Column172" id="172"/>
    <tableColumn name="Column173" id="173"/>
    <tableColumn name="Column174" id="174"/>
    <tableColumn name="Column175" id="175"/>
    <tableColumn name="Column176" id="176"/>
    <tableColumn name="Column177" id="177"/>
    <tableColumn name="Column178" id="178"/>
  </tableColumns>
  <tableStyleInfo name="World bank data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5:U206" displayName="Table_4" id="4">
  <tableColumns count="2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</tableColumns>
  <tableStyleInfo name="Decade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opulation.un.org/wpp/Download/Standard/Fertility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ata.worldbank.org/indicator/SP.DYN.TFRT.IN?locations=IR-AE" TargetMode="External"/><Relationship Id="rId2" Type="http://schemas.openxmlformats.org/officeDocument/2006/relationships/drawing" Target="../drawings/drawing2.xml"/><Relationship Id="rId5" Type="http://schemas.openxmlformats.org/officeDocument/2006/relationships/table" Target="../tables/table2.xml"/><Relationship Id="rId6" Type="http://schemas.openxmlformats.org/officeDocument/2006/relationships/table" Target="../tables/table3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data.worldbank.org/indicator/SP.DYN.TFRT.IN?locations=IR-AE" TargetMode="External"/><Relationship Id="rId2" Type="http://schemas.openxmlformats.org/officeDocument/2006/relationships/drawing" Target="../drawings/drawing3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75"/>
  <cols>
    <col customWidth="1" min="1" max="1" width="46.29"/>
    <col customWidth="1" min="2" max="2" width="10.86"/>
    <col customWidth="1" min="4" max="4" width="7.0"/>
    <col customWidth="1" min="5" max="5" width="10.86"/>
    <col customWidth="1" min="7" max="7" width="7.0"/>
    <col customWidth="1" min="8" max="8" width="10.86"/>
    <col customWidth="1" min="10" max="10" width="7.0"/>
    <col customWidth="1" min="11" max="11" width="10.86"/>
    <col customWidth="1" min="13" max="13" width="7.0"/>
    <col customWidth="1" min="14" max="14" width="10.86"/>
    <col customWidth="1" min="16" max="16" width="7.0"/>
    <col customWidth="1" min="17" max="17" width="10.86"/>
    <col customWidth="1" min="19" max="19" width="7.0"/>
    <col customWidth="1" min="20" max="20" width="10.86"/>
    <col customWidth="1" min="22" max="22" width="7.0"/>
    <col customWidth="1" min="23" max="23" width="11.0"/>
    <col customWidth="1" min="25" max="25" width="7.0"/>
    <col customWidth="1" min="26" max="26" width="11.0"/>
    <col customWidth="1" min="28" max="28" width="7.0"/>
    <col customWidth="1" min="29" max="29" width="11.0"/>
    <col customWidth="1" min="31" max="31" width="7.0"/>
    <col customWidth="1" min="32" max="32" width="11.0"/>
    <col customWidth="1" min="34" max="34" width="7.0"/>
    <col customWidth="1" min="35" max="35" width="11.0"/>
    <col customWidth="1" min="37" max="37" width="7.0"/>
    <col customWidth="1" min="38" max="38" width="11.0"/>
    <col customWidth="1" min="40" max="40" width="7.0"/>
    <col customWidth="1" min="41" max="41" width="11.0"/>
    <col customWidth="1" min="43" max="43" width="7.0"/>
  </cols>
  <sheetData>
    <row r="1">
      <c r="A1" s="1" t="s">
        <v>0</v>
      </c>
      <c r="B1" s="2"/>
      <c r="C1" s="3"/>
      <c r="D1" s="4"/>
      <c r="E1" s="2"/>
      <c r="F1" s="5"/>
      <c r="G1" s="4"/>
      <c r="H1" s="2"/>
      <c r="I1" s="3"/>
      <c r="J1" s="4"/>
      <c r="K1" s="2"/>
      <c r="L1" s="5"/>
      <c r="M1" s="4"/>
      <c r="N1" s="2"/>
      <c r="O1" s="3"/>
      <c r="P1" s="4"/>
      <c r="Q1" s="2"/>
      <c r="R1" s="5"/>
      <c r="S1" s="4"/>
      <c r="T1" s="2"/>
      <c r="U1" s="3"/>
      <c r="V1" s="4"/>
      <c r="W1" s="2"/>
      <c r="X1" s="5"/>
      <c r="Y1" s="4"/>
      <c r="Z1" s="2"/>
      <c r="AA1" s="6"/>
      <c r="AB1" s="4"/>
      <c r="AC1" s="2"/>
      <c r="AD1" s="6"/>
      <c r="AE1" s="4"/>
      <c r="AF1" s="2"/>
      <c r="AG1" s="6"/>
      <c r="AH1" s="4"/>
      <c r="AI1" s="2"/>
      <c r="AJ1" s="6"/>
      <c r="AK1" s="4"/>
      <c r="AL1" s="2"/>
      <c r="AM1" s="6"/>
      <c r="AN1" s="4"/>
      <c r="AO1" s="2"/>
      <c r="AP1" s="6"/>
      <c r="AQ1" s="5"/>
    </row>
    <row r="2">
      <c r="A2" s="7" t="s">
        <v>1</v>
      </c>
      <c r="B2" s="8" t="s">
        <v>2</v>
      </c>
      <c r="E2" s="9" t="s">
        <v>3</v>
      </c>
      <c r="H2" s="8" t="s">
        <v>4</v>
      </c>
      <c r="K2" s="9" t="s">
        <v>5</v>
      </c>
      <c r="N2" s="8" t="s">
        <v>6</v>
      </c>
      <c r="Q2" s="9" t="s">
        <v>7</v>
      </c>
      <c r="S2" s="10"/>
      <c r="T2" s="8" t="s">
        <v>8</v>
      </c>
      <c r="V2" s="10"/>
      <c r="W2" s="9" t="s">
        <v>9</v>
      </c>
      <c r="Z2" s="8" t="s">
        <v>10</v>
      </c>
      <c r="AC2" s="8" t="s">
        <v>11</v>
      </c>
      <c r="AF2" s="8" t="s">
        <v>12</v>
      </c>
      <c r="AH2" s="10"/>
      <c r="AI2" s="8" t="s">
        <v>13</v>
      </c>
      <c r="AL2" s="8" t="s">
        <v>14</v>
      </c>
      <c r="AN2" s="10"/>
      <c r="AO2" s="8" t="s">
        <v>15</v>
      </c>
    </row>
    <row r="3">
      <c r="A3" s="11"/>
      <c r="B3" s="12" t="s">
        <v>16</v>
      </c>
      <c r="C3" s="13" t="s">
        <v>17</v>
      </c>
      <c r="D3" s="14" t="s">
        <v>18</v>
      </c>
      <c r="E3" s="12" t="s">
        <v>16</v>
      </c>
      <c r="F3" s="13" t="s">
        <v>17</v>
      </c>
      <c r="G3" s="14" t="s">
        <v>18</v>
      </c>
      <c r="H3" s="12" t="s">
        <v>16</v>
      </c>
      <c r="I3" s="13" t="s">
        <v>17</v>
      </c>
      <c r="J3" s="14" t="s">
        <v>18</v>
      </c>
      <c r="K3" s="12" t="s">
        <v>16</v>
      </c>
      <c r="L3" s="13" t="s">
        <v>17</v>
      </c>
      <c r="M3" s="14" t="s">
        <v>18</v>
      </c>
      <c r="N3" s="12" t="s">
        <v>16</v>
      </c>
      <c r="O3" s="13" t="s">
        <v>17</v>
      </c>
      <c r="P3" s="14" t="s">
        <v>18</v>
      </c>
      <c r="Q3" s="12" t="s">
        <v>16</v>
      </c>
      <c r="R3" s="13" t="s">
        <v>17</v>
      </c>
      <c r="S3" s="14" t="s">
        <v>18</v>
      </c>
      <c r="T3" s="12" t="s">
        <v>16</v>
      </c>
      <c r="U3" s="13" t="s">
        <v>17</v>
      </c>
      <c r="V3" s="14" t="s">
        <v>18</v>
      </c>
      <c r="W3" s="15" t="s">
        <v>16</v>
      </c>
      <c r="X3" s="16" t="s">
        <v>17</v>
      </c>
      <c r="Y3" s="17" t="s">
        <v>18</v>
      </c>
      <c r="Z3" s="15" t="s">
        <v>16</v>
      </c>
      <c r="AA3" s="16" t="s">
        <v>17</v>
      </c>
      <c r="AB3" s="17" t="s">
        <v>18</v>
      </c>
      <c r="AC3" s="15" t="s">
        <v>16</v>
      </c>
      <c r="AD3" s="16" t="s">
        <v>17</v>
      </c>
      <c r="AE3" s="17" t="s">
        <v>18</v>
      </c>
      <c r="AF3" s="15" t="s">
        <v>16</v>
      </c>
      <c r="AG3" s="16" t="s">
        <v>17</v>
      </c>
      <c r="AH3" s="17" t="s">
        <v>18</v>
      </c>
      <c r="AI3" s="15" t="s">
        <v>16</v>
      </c>
      <c r="AJ3" s="16" t="s">
        <v>17</v>
      </c>
      <c r="AK3" s="17" t="s">
        <v>18</v>
      </c>
      <c r="AL3" s="15" t="s">
        <v>16</v>
      </c>
      <c r="AM3" s="16" t="s">
        <v>17</v>
      </c>
      <c r="AN3" s="17" t="s">
        <v>18</v>
      </c>
      <c r="AO3" s="15" t="s">
        <v>16</v>
      </c>
      <c r="AP3" s="16" t="s">
        <v>17</v>
      </c>
      <c r="AQ3" s="17" t="s">
        <v>18</v>
      </c>
    </row>
    <row r="4">
      <c r="A4" s="18" t="s">
        <v>19</v>
      </c>
      <c r="B4" s="19">
        <v>4.96737568881175</v>
      </c>
      <c r="C4" s="20">
        <v>0.5031362178393903</v>
      </c>
      <c r="D4" s="21" t="s">
        <v>20</v>
      </c>
      <c r="E4" s="19">
        <v>4.89724843249637</v>
      </c>
      <c r="F4" s="20">
        <v>0.4960212645578299</v>
      </c>
      <c r="G4" s="21" t="s">
        <v>20</v>
      </c>
      <c r="H4" s="19">
        <v>5.01810793776039</v>
      </c>
      <c r="I4" s="20">
        <v>0.508159429257474</v>
      </c>
      <c r="J4" s="21" t="s">
        <v>20</v>
      </c>
      <c r="K4" s="19">
        <v>4.92634162451915</v>
      </c>
      <c r="L4" s="20">
        <v>0.4989975807054232</v>
      </c>
      <c r="M4" s="21" t="s">
        <v>20</v>
      </c>
      <c r="N4" s="19">
        <v>4.47113111138136</v>
      </c>
      <c r="O4" s="20">
        <v>0.44799000282656765</v>
      </c>
      <c r="P4" s="21" t="s">
        <v>20</v>
      </c>
      <c r="Q4" s="19">
        <v>3.86074486645898</v>
      </c>
      <c r="R4" s="20">
        <v>0.3607168674630955</v>
      </c>
      <c r="S4" s="21" t="s">
        <v>20</v>
      </c>
      <c r="T4" s="19">
        <v>3.588277325478</v>
      </c>
      <c r="U4" s="20">
        <v>0.3121743811072659</v>
      </c>
      <c r="V4" s="21" t="s">
        <v>20</v>
      </c>
      <c r="W4" s="19">
        <v>3.43857601527309</v>
      </c>
      <c r="X4" s="20">
        <v>0.2822293120195414</v>
      </c>
      <c r="Y4" s="21" t="s">
        <v>20</v>
      </c>
      <c r="Z4" s="19">
        <v>3.00502009604936</v>
      </c>
      <c r="AA4" s="20">
        <v>0.17867135883701957</v>
      </c>
      <c r="AB4" s="21" t="s">
        <v>20</v>
      </c>
      <c r="AC4" s="19">
        <v>2.77653417378491</v>
      </c>
      <c r="AD4" s="20">
        <v>0.11108276805712847</v>
      </c>
      <c r="AE4" s="21" t="s">
        <v>20</v>
      </c>
      <c r="AF4" s="19">
        <v>2.65132667217223</v>
      </c>
      <c r="AG4" s="20">
        <v>0.06910412132144017</v>
      </c>
      <c r="AH4" s="21" t="s">
        <v>20</v>
      </c>
      <c r="AI4" s="19">
        <v>2.58424196785332</v>
      </c>
      <c r="AJ4" s="20">
        <v>0.04493886297888716</v>
      </c>
      <c r="AK4" s="21" t="s">
        <v>20</v>
      </c>
      <c r="AL4" s="19">
        <v>2.51707541086251</v>
      </c>
      <c r="AM4" s="20">
        <v>0.04493886297888716</v>
      </c>
      <c r="AN4" s="21" t="s">
        <v>20</v>
      </c>
      <c r="AO4" s="19">
        <v>2.46810907215567</v>
      </c>
      <c r="AP4" s="22" t="s">
        <v>20</v>
      </c>
      <c r="AQ4" s="22" t="s">
        <v>20</v>
      </c>
    </row>
    <row r="5">
      <c r="A5" s="23" t="s">
        <v>21</v>
      </c>
      <c r="B5" s="24">
        <v>6.9086</v>
      </c>
      <c r="C5" s="25">
        <v>0.6887936774455028</v>
      </c>
      <c r="D5" s="26">
        <v>26.0</v>
      </c>
      <c r="E5" s="24">
        <v>6.9086</v>
      </c>
      <c r="F5" s="25">
        <v>0.6887936774455028</v>
      </c>
      <c r="G5" s="26">
        <v>27.0</v>
      </c>
      <c r="H5" s="24">
        <v>6.9086</v>
      </c>
      <c r="I5" s="25">
        <v>0.6887936774455028</v>
      </c>
      <c r="J5" s="26">
        <v>26.0</v>
      </c>
      <c r="K5" s="24">
        <v>6.6802</v>
      </c>
      <c r="L5" s="25">
        <v>0.6781533487021347</v>
      </c>
      <c r="M5" s="26">
        <v>22.0</v>
      </c>
      <c r="N5" s="24">
        <v>6.2407</v>
      </c>
      <c r="O5" s="25">
        <v>0.6554873651994167</v>
      </c>
      <c r="P5" s="26">
        <v>19.0</v>
      </c>
      <c r="Q5" s="24">
        <v>6.2799</v>
      </c>
      <c r="R5" s="25">
        <v>0.6576378604754853</v>
      </c>
      <c r="S5" s="26">
        <v>10.0</v>
      </c>
      <c r="T5" s="24">
        <v>6.5339</v>
      </c>
      <c r="U5" s="25">
        <v>0.6709469076661718</v>
      </c>
      <c r="V5" s="26">
        <v>4.0</v>
      </c>
      <c r="W5" s="24">
        <v>5.62</v>
      </c>
      <c r="X5" s="25">
        <v>0.6174377224199288</v>
      </c>
      <c r="Y5" s="26">
        <v>7.0</v>
      </c>
      <c r="Z5" s="24">
        <v>3.7</v>
      </c>
      <c r="AA5" s="25">
        <v>0.41891891891891897</v>
      </c>
      <c r="AB5" s="26">
        <v>28.0</v>
      </c>
      <c r="AC5" s="24">
        <v>2.4</v>
      </c>
      <c r="AD5" s="25">
        <v>0.10416666666666663</v>
      </c>
      <c r="AE5" s="26">
        <v>140.0</v>
      </c>
      <c r="AF5" s="24">
        <v>1.9224</v>
      </c>
      <c r="AG5" s="25">
        <v>-0.11839367457344974</v>
      </c>
      <c r="AH5" s="26">
        <v>184.0</v>
      </c>
      <c r="AI5" s="24">
        <v>1.8209</v>
      </c>
      <c r="AJ5" s="25">
        <v>-0.18073480147179954</v>
      </c>
      <c r="AK5" s="26">
        <v>200.0</v>
      </c>
      <c r="AL5" s="24">
        <v>1.91</v>
      </c>
      <c r="AM5" s="25">
        <v>-0.18073480147179954</v>
      </c>
      <c r="AN5" s="26">
        <v>200.0</v>
      </c>
      <c r="AO5" s="24">
        <v>2.15</v>
      </c>
      <c r="AP5" s="27" t="s">
        <v>20</v>
      </c>
      <c r="AQ5" s="28" t="s">
        <v>20</v>
      </c>
    </row>
    <row r="6">
      <c r="A6" s="29" t="s">
        <v>22</v>
      </c>
      <c r="B6" s="30">
        <v>7.45</v>
      </c>
      <c r="C6" s="31">
        <v>0.3885637583892617</v>
      </c>
      <c r="D6" s="32">
        <v>146.0</v>
      </c>
      <c r="E6" s="30">
        <v>7.45</v>
      </c>
      <c r="F6" s="31">
        <v>0.3885637583892617</v>
      </c>
      <c r="G6" s="32">
        <v>145.0</v>
      </c>
      <c r="H6" s="30">
        <v>7.45</v>
      </c>
      <c r="I6" s="31">
        <v>0.3885637583892617</v>
      </c>
      <c r="J6" s="32">
        <v>146.0</v>
      </c>
      <c r="K6" s="30">
        <v>7.45</v>
      </c>
      <c r="L6" s="31">
        <v>0.3885637583892617</v>
      </c>
      <c r="M6" s="32">
        <v>140.0</v>
      </c>
      <c r="N6" s="30">
        <v>7.45</v>
      </c>
      <c r="O6" s="31">
        <v>0.3885637583892617</v>
      </c>
      <c r="P6" s="32">
        <v>125.0</v>
      </c>
      <c r="Q6" s="30">
        <v>7.45</v>
      </c>
      <c r="R6" s="31">
        <v>0.3885637583892617</v>
      </c>
      <c r="S6" s="32">
        <v>109.0</v>
      </c>
      <c r="T6" s="30">
        <v>7.45</v>
      </c>
      <c r="U6" s="31">
        <v>0.3885637583892617</v>
      </c>
      <c r="V6" s="32">
        <v>87.0</v>
      </c>
      <c r="W6" s="30">
        <v>7.4689</v>
      </c>
      <c r="X6" s="31">
        <v>0.3901109935867396</v>
      </c>
      <c r="Y6" s="32">
        <v>66.0</v>
      </c>
      <c r="Z6" s="30">
        <v>7.482</v>
      </c>
      <c r="AA6" s="31">
        <v>0.3911788291900561</v>
      </c>
      <c r="AB6" s="32">
        <v>41.0</v>
      </c>
      <c r="AC6" s="30">
        <v>7.6537</v>
      </c>
      <c r="AD6" s="31">
        <v>0.40483687628205967</v>
      </c>
      <c r="AE6" s="32">
        <v>14.0</v>
      </c>
      <c r="AF6" s="30">
        <v>7.1816</v>
      </c>
      <c r="AG6" s="31">
        <v>0.36571237607218454</v>
      </c>
      <c r="AH6" s="32">
        <v>3.0</v>
      </c>
      <c r="AI6" s="30">
        <v>6.4784</v>
      </c>
      <c r="AJ6" s="31">
        <v>0.29686342306742397</v>
      </c>
      <c r="AK6" s="32">
        <v>2.0</v>
      </c>
      <c r="AL6" s="30">
        <v>5.4467</v>
      </c>
      <c r="AM6" s="31">
        <v>0.29686342306742397</v>
      </c>
      <c r="AN6" s="32">
        <v>2.0</v>
      </c>
      <c r="AO6" s="30">
        <v>4.5552</v>
      </c>
      <c r="AP6" s="33" t="s">
        <v>20</v>
      </c>
      <c r="AQ6" s="34" t="s">
        <v>20</v>
      </c>
    </row>
    <row r="7">
      <c r="A7" s="29" t="s">
        <v>23</v>
      </c>
      <c r="B7" s="30">
        <v>6.23</v>
      </c>
      <c r="C7" s="31">
        <v>0.739967897271268</v>
      </c>
      <c r="D7" s="32">
        <v>10.0</v>
      </c>
      <c r="E7" s="30">
        <v>6.5462</v>
      </c>
      <c r="F7" s="31">
        <v>0.7525281842901225</v>
      </c>
      <c r="G7" s="32">
        <v>7.0</v>
      </c>
      <c r="H7" s="30">
        <v>6.23</v>
      </c>
      <c r="I7" s="31">
        <v>0.739967897271268</v>
      </c>
      <c r="J7" s="32">
        <v>8.0</v>
      </c>
      <c r="K7" s="30">
        <v>5.259</v>
      </c>
      <c r="L7" s="31">
        <v>0.6919566457501426</v>
      </c>
      <c r="M7" s="32">
        <v>16.0</v>
      </c>
      <c r="N7" s="30">
        <v>4.6001</v>
      </c>
      <c r="O7" s="31">
        <v>0.6478337427447229</v>
      </c>
      <c r="P7" s="32">
        <v>24.0</v>
      </c>
      <c r="Q7" s="30">
        <v>3.9</v>
      </c>
      <c r="R7" s="31">
        <v>0.5846153846153845</v>
      </c>
      <c r="S7" s="32">
        <v>30.0</v>
      </c>
      <c r="T7" s="30">
        <v>3.409</v>
      </c>
      <c r="U7" s="31">
        <v>0.5247873276620709</v>
      </c>
      <c r="V7" s="32">
        <v>32.0</v>
      </c>
      <c r="W7" s="30">
        <v>3.15</v>
      </c>
      <c r="X7" s="31">
        <v>0.48571428571428565</v>
      </c>
      <c r="Y7" s="32">
        <v>27.0</v>
      </c>
      <c r="Z7" s="30">
        <v>2.786</v>
      </c>
      <c r="AA7" s="31">
        <v>0.41852117731514715</v>
      </c>
      <c r="AB7" s="32">
        <v>29.0</v>
      </c>
      <c r="AC7" s="30">
        <v>2.3841</v>
      </c>
      <c r="AD7" s="31">
        <v>0.32049830124575307</v>
      </c>
      <c r="AE7" s="32">
        <v>38.0</v>
      </c>
      <c r="AF7" s="30">
        <v>1.9465</v>
      </c>
      <c r="AG7" s="31">
        <v>0.16773696378114555</v>
      </c>
      <c r="AH7" s="32">
        <v>72.0</v>
      </c>
      <c r="AI7" s="30">
        <v>1.64</v>
      </c>
      <c r="AJ7" s="31">
        <v>0.012195121951219412</v>
      </c>
      <c r="AK7" s="32">
        <v>160.0</v>
      </c>
      <c r="AL7" s="30">
        <v>1.7135</v>
      </c>
      <c r="AM7" s="31">
        <v>0.012195121951219412</v>
      </c>
      <c r="AN7" s="32">
        <v>160.0</v>
      </c>
      <c r="AO7" s="30">
        <v>1.62</v>
      </c>
      <c r="AP7" s="33" t="s">
        <v>20</v>
      </c>
      <c r="AQ7" s="34" t="s">
        <v>20</v>
      </c>
    </row>
    <row r="8">
      <c r="A8" s="29" t="s">
        <v>24</v>
      </c>
      <c r="B8" s="30">
        <v>7.278</v>
      </c>
      <c r="C8" s="31">
        <v>0.5809288266007144</v>
      </c>
      <c r="D8" s="32">
        <v>83.0</v>
      </c>
      <c r="E8" s="30">
        <v>7.384</v>
      </c>
      <c r="F8" s="31">
        <v>0.5869447453954497</v>
      </c>
      <c r="G8" s="32">
        <v>86.0</v>
      </c>
      <c r="H8" s="30">
        <v>7.648</v>
      </c>
      <c r="I8" s="31">
        <v>0.6012029288702929</v>
      </c>
      <c r="J8" s="32">
        <v>73.0</v>
      </c>
      <c r="K8" s="30">
        <v>7.648</v>
      </c>
      <c r="L8" s="31">
        <v>0.6012029288702929</v>
      </c>
      <c r="M8" s="32">
        <v>57.0</v>
      </c>
      <c r="N8" s="30">
        <v>7.572</v>
      </c>
      <c r="O8" s="31">
        <v>0.5972002113048072</v>
      </c>
      <c r="P8" s="32">
        <v>43.0</v>
      </c>
      <c r="Q8" s="30">
        <v>7.175</v>
      </c>
      <c r="R8" s="31">
        <v>0.5749128919860627</v>
      </c>
      <c r="S8" s="32">
        <v>34.0</v>
      </c>
      <c r="T8" s="30">
        <v>6.315</v>
      </c>
      <c r="U8" s="31">
        <v>0.5170229612034838</v>
      </c>
      <c r="V8" s="32">
        <v>37.0</v>
      </c>
      <c r="W8" s="30">
        <v>5.302</v>
      </c>
      <c r="X8" s="31">
        <v>0.42474537910222554</v>
      </c>
      <c r="Y8" s="32">
        <v>55.0</v>
      </c>
      <c r="Z8" s="30">
        <v>4.12</v>
      </c>
      <c r="AA8" s="31">
        <v>0.2597087378640778</v>
      </c>
      <c r="AB8" s="32">
        <v>101.0</v>
      </c>
      <c r="AC8" s="30">
        <v>2.885</v>
      </c>
      <c r="AD8" s="31">
        <v>-0.05719237435008662</v>
      </c>
      <c r="AE8" s="32">
        <v>181.0</v>
      </c>
      <c r="AF8" s="30">
        <v>2.3843</v>
      </c>
      <c r="AG8" s="31">
        <v>-0.2792014427714633</v>
      </c>
      <c r="AH8" s="32">
        <v>194.0</v>
      </c>
      <c r="AI8" s="30">
        <v>2.724</v>
      </c>
      <c r="AJ8" s="31">
        <v>-0.11967694566813503</v>
      </c>
      <c r="AK8" s="32">
        <v>191.0</v>
      </c>
      <c r="AL8" s="30">
        <v>2.96</v>
      </c>
      <c r="AM8" s="31">
        <v>-0.11967694566813503</v>
      </c>
      <c r="AN8" s="32">
        <v>191.0</v>
      </c>
      <c r="AO8" s="30">
        <v>3.05</v>
      </c>
      <c r="AP8" s="33" t="s">
        <v>20</v>
      </c>
      <c r="AQ8" s="34" t="s">
        <v>20</v>
      </c>
    </row>
    <row r="9">
      <c r="A9" s="29" t="s">
        <v>25</v>
      </c>
      <c r="B9" s="30">
        <v>6.0</v>
      </c>
      <c r="C9" s="31">
        <v>0.07500000000000007</v>
      </c>
      <c r="D9" s="32">
        <v>201.0</v>
      </c>
      <c r="E9" s="30">
        <v>6.5</v>
      </c>
      <c r="F9" s="31">
        <v>0.1461538461538462</v>
      </c>
      <c r="G9" s="32">
        <v>200.0</v>
      </c>
      <c r="H9" s="30">
        <v>6.9</v>
      </c>
      <c r="I9" s="31">
        <v>0.19565217391304357</v>
      </c>
      <c r="J9" s="32">
        <v>192.0</v>
      </c>
      <c r="K9" s="30">
        <v>7.3</v>
      </c>
      <c r="L9" s="31">
        <v>0.23972602739726023</v>
      </c>
      <c r="M9" s="32">
        <v>186.0</v>
      </c>
      <c r="N9" s="30">
        <v>7.5</v>
      </c>
      <c r="O9" s="31">
        <v>0.26</v>
      </c>
      <c r="P9" s="32">
        <v>169.0</v>
      </c>
      <c r="Q9" s="30">
        <v>7.456</v>
      </c>
      <c r="R9" s="31">
        <v>0.25563304721030045</v>
      </c>
      <c r="S9" s="32">
        <v>159.0</v>
      </c>
      <c r="T9" s="30">
        <v>7.456</v>
      </c>
      <c r="U9" s="31">
        <v>0.25563304721030045</v>
      </c>
      <c r="V9" s="32">
        <v>146.0</v>
      </c>
      <c r="W9" s="30">
        <v>7.4</v>
      </c>
      <c r="X9" s="31">
        <v>0.2500000000000001</v>
      </c>
      <c r="Y9" s="32">
        <v>135.0</v>
      </c>
      <c r="Z9" s="30">
        <v>7.1</v>
      </c>
      <c r="AA9" s="31">
        <v>0.2183098591549295</v>
      </c>
      <c r="AB9" s="32">
        <v>119.0</v>
      </c>
      <c r="AC9" s="30">
        <v>6.75</v>
      </c>
      <c r="AD9" s="31">
        <v>0.1777777777777778</v>
      </c>
      <c r="AE9" s="32">
        <v>107.0</v>
      </c>
      <c r="AF9" s="30">
        <v>6.55</v>
      </c>
      <c r="AG9" s="31">
        <v>0.15267175572519087</v>
      </c>
      <c r="AH9" s="32">
        <v>86.0</v>
      </c>
      <c r="AI9" s="30">
        <v>6.35</v>
      </c>
      <c r="AJ9" s="31">
        <v>0.12598425196850394</v>
      </c>
      <c r="AK9" s="32">
        <v>69.0</v>
      </c>
      <c r="AL9" s="30">
        <v>6.0</v>
      </c>
      <c r="AM9" s="31">
        <v>0.12598425196850394</v>
      </c>
      <c r="AN9" s="32">
        <v>69.0</v>
      </c>
      <c r="AO9" s="30">
        <v>5.55</v>
      </c>
      <c r="AP9" s="33" t="s">
        <v>20</v>
      </c>
      <c r="AQ9" s="34" t="s">
        <v>20</v>
      </c>
    </row>
    <row r="10">
      <c r="A10" s="29" t="s">
        <v>26</v>
      </c>
      <c r="B10" s="30">
        <v>4.5</v>
      </c>
      <c r="C10" s="31">
        <v>0.5555555555555556</v>
      </c>
      <c r="D10" s="32">
        <v>94.0</v>
      </c>
      <c r="E10" s="30">
        <v>4.5</v>
      </c>
      <c r="F10" s="31">
        <v>0.5555555555555556</v>
      </c>
      <c r="G10" s="32">
        <v>96.0</v>
      </c>
      <c r="H10" s="30">
        <v>4.3</v>
      </c>
      <c r="I10" s="31">
        <v>0.5348837209302326</v>
      </c>
      <c r="J10" s="32">
        <v>103.0</v>
      </c>
      <c r="K10" s="30">
        <v>4.0</v>
      </c>
      <c r="L10" s="31">
        <v>0.5</v>
      </c>
      <c r="M10" s="32">
        <v>105.0</v>
      </c>
      <c r="N10" s="30">
        <v>3.26</v>
      </c>
      <c r="O10" s="31">
        <v>0.38650306748466257</v>
      </c>
      <c r="P10" s="32">
        <v>128.0</v>
      </c>
      <c r="Q10" s="30">
        <v>2.24</v>
      </c>
      <c r="R10" s="31">
        <v>0.1071428571428572</v>
      </c>
      <c r="S10" s="32">
        <v>185.0</v>
      </c>
      <c r="T10" s="30">
        <v>2.14</v>
      </c>
      <c r="U10" s="31">
        <v>0.06542056074766356</v>
      </c>
      <c r="V10" s="32">
        <v>188.0</v>
      </c>
      <c r="W10" s="30">
        <v>2.07</v>
      </c>
      <c r="X10" s="31">
        <v>0.033816425120772875</v>
      </c>
      <c r="Y10" s="32">
        <v>190.0</v>
      </c>
      <c r="Z10" s="30">
        <v>2.09</v>
      </c>
      <c r="AA10" s="31">
        <v>0.04306220095693769</v>
      </c>
      <c r="AB10" s="32">
        <v>178.0</v>
      </c>
      <c r="AC10" s="30">
        <v>2.2</v>
      </c>
      <c r="AD10" s="31">
        <v>0.09090909090909094</v>
      </c>
      <c r="AE10" s="32">
        <v>145.0</v>
      </c>
      <c r="AF10" s="30">
        <v>2.16</v>
      </c>
      <c r="AG10" s="31">
        <v>0.07407407407407418</v>
      </c>
      <c r="AH10" s="32">
        <v>133.0</v>
      </c>
      <c r="AI10" s="30">
        <v>2.0</v>
      </c>
      <c r="AJ10" s="31">
        <v>0.0</v>
      </c>
      <c r="AK10" s="32">
        <v>163.0</v>
      </c>
      <c r="AL10" s="30">
        <v>2.0</v>
      </c>
      <c r="AM10" s="31">
        <v>0.0</v>
      </c>
      <c r="AN10" s="32">
        <v>163.0</v>
      </c>
      <c r="AO10" s="30">
        <v>2.0</v>
      </c>
      <c r="AP10" s="33" t="s">
        <v>20</v>
      </c>
      <c r="AQ10" s="34" t="s">
        <v>20</v>
      </c>
    </row>
    <row r="11">
      <c r="A11" s="29" t="s">
        <v>27</v>
      </c>
      <c r="B11" s="30">
        <v>3.154</v>
      </c>
      <c r="C11" s="31">
        <v>0.28091312618896647</v>
      </c>
      <c r="D11" s="32">
        <v>172.0</v>
      </c>
      <c r="E11" s="30">
        <v>3.127</v>
      </c>
      <c r="F11" s="31">
        <v>0.274704189318836</v>
      </c>
      <c r="G11" s="32">
        <v>182.0</v>
      </c>
      <c r="H11" s="30">
        <v>3.09</v>
      </c>
      <c r="I11" s="31">
        <v>0.2660194174757282</v>
      </c>
      <c r="J11" s="32">
        <v>179.0</v>
      </c>
      <c r="K11" s="30">
        <v>3.05</v>
      </c>
      <c r="L11" s="31">
        <v>0.25639344262295083</v>
      </c>
      <c r="M11" s="32">
        <v>179.0</v>
      </c>
      <c r="N11" s="30">
        <v>3.15</v>
      </c>
      <c r="O11" s="31">
        <v>0.28</v>
      </c>
      <c r="P11" s="32">
        <v>156.0</v>
      </c>
      <c r="Q11" s="30">
        <v>3.4</v>
      </c>
      <c r="R11" s="31">
        <v>0.3329411764705883</v>
      </c>
      <c r="S11" s="32">
        <v>131.0</v>
      </c>
      <c r="T11" s="30">
        <v>3.15</v>
      </c>
      <c r="U11" s="31">
        <v>0.28</v>
      </c>
      <c r="V11" s="32">
        <v>138.0</v>
      </c>
      <c r="W11" s="30">
        <v>3.053</v>
      </c>
      <c r="X11" s="31">
        <v>0.2571241401899771</v>
      </c>
      <c r="Y11" s="32">
        <v>133.0</v>
      </c>
      <c r="Z11" s="30">
        <v>2.914</v>
      </c>
      <c r="AA11" s="31">
        <v>0.2216884008236103</v>
      </c>
      <c r="AB11" s="32">
        <v>118.0</v>
      </c>
      <c r="AC11" s="30">
        <v>2.63</v>
      </c>
      <c r="AD11" s="31">
        <v>0.1376425855513308</v>
      </c>
      <c r="AE11" s="32">
        <v>129.0</v>
      </c>
      <c r="AF11" s="30">
        <v>2.48</v>
      </c>
      <c r="AG11" s="31">
        <v>0.08548387096774201</v>
      </c>
      <c r="AH11" s="32">
        <v>123.0</v>
      </c>
      <c r="AI11" s="30">
        <v>2.37</v>
      </c>
      <c r="AJ11" s="31">
        <v>0.04303797468354442</v>
      </c>
      <c r="AK11" s="32">
        <v>146.0</v>
      </c>
      <c r="AL11" s="30">
        <v>2.33</v>
      </c>
      <c r="AM11" s="31">
        <v>0.04303797468354442</v>
      </c>
      <c r="AN11" s="32">
        <v>146.0</v>
      </c>
      <c r="AO11" s="30">
        <v>2.268</v>
      </c>
      <c r="AP11" s="33" t="s">
        <v>20</v>
      </c>
      <c r="AQ11" s="34" t="s">
        <v>20</v>
      </c>
    </row>
    <row r="12">
      <c r="A12" s="29" t="s">
        <v>28</v>
      </c>
      <c r="B12" s="30">
        <v>4.494</v>
      </c>
      <c r="C12" s="31">
        <v>0.609279038718291</v>
      </c>
      <c r="D12" s="32">
        <v>70.0</v>
      </c>
      <c r="E12" s="30">
        <v>4.9</v>
      </c>
      <c r="F12" s="31">
        <v>0.6416530612244898</v>
      </c>
      <c r="G12" s="32">
        <v>51.0</v>
      </c>
      <c r="H12" s="30">
        <v>4.453</v>
      </c>
      <c r="I12" s="31">
        <v>0.6056815629912419</v>
      </c>
      <c r="J12" s="32">
        <v>71.0</v>
      </c>
      <c r="K12" s="30">
        <v>3.447</v>
      </c>
      <c r="L12" s="31">
        <v>0.4906005221932115</v>
      </c>
      <c r="M12" s="32">
        <v>107.0</v>
      </c>
      <c r="N12" s="30">
        <v>3.037</v>
      </c>
      <c r="O12" s="31">
        <v>0.4218307540335857</v>
      </c>
      <c r="P12" s="32">
        <v>113.0</v>
      </c>
      <c r="Q12" s="30">
        <v>2.6</v>
      </c>
      <c r="R12" s="31">
        <v>0.3246538461538462</v>
      </c>
      <c r="S12" s="32">
        <v>134.0</v>
      </c>
      <c r="T12" s="30">
        <v>2.5</v>
      </c>
      <c r="U12" s="31">
        <v>0.29764</v>
      </c>
      <c r="V12" s="32">
        <v>130.0</v>
      </c>
      <c r="W12" s="30">
        <v>2.6</v>
      </c>
      <c r="X12" s="31">
        <v>0.3246538461538462</v>
      </c>
      <c r="Y12" s="32">
        <v>99.0</v>
      </c>
      <c r="Z12" s="30">
        <v>2.38</v>
      </c>
      <c r="AA12" s="31">
        <v>0.26222689075630246</v>
      </c>
      <c r="AB12" s="32">
        <v>96.0</v>
      </c>
      <c r="AC12" s="30">
        <v>1.75</v>
      </c>
      <c r="AD12" s="31">
        <v>-0.0033714285714285808</v>
      </c>
      <c r="AE12" s="32">
        <v>170.0</v>
      </c>
      <c r="AF12" s="30">
        <v>1.65</v>
      </c>
      <c r="AG12" s="31">
        <v>-0.06418181818181834</v>
      </c>
      <c r="AH12" s="32">
        <v>176.0</v>
      </c>
      <c r="AI12" s="30">
        <v>1.72</v>
      </c>
      <c r="AJ12" s="31">
        <v>-0.020872093023255767</v>
      </c>
      <c r="AK12" s="32">
        <v>167.0</v>
      </c>
      <c r="AL12" s="30">
        <v>1.7202</v>
      </c>
      <c r="AM12" s="31">
        <v>-0.020872093023255767</v>
      </c>
      <c r="AN12" s="32">
        <v>167.0</v>
      </c>
      <c r="AO12" s="30">
        <v>1.7559</v>
      </c>
      <c r="AP12" s="33" t="s">
        <v>20</v>
      </c>
      <c r="AQ12" s="34" t="s">
        <v>20</v>
      </c>
    </row>
    <row r="13">
      <c r="A13" s="29" t="s">
        <v>29</v>
      </c>
      <c r="B13" s="30">
        <v>5.65</v>
      </c>
      <c r="C13" s="31">
        <v>0.6637168141592921</v>
      </c>
      <c r="D13" s="32">
        <v>43.0</v>
      </c>
      <c r="E13" s="30">
        <v>5.15</v>
      </c>
      <c r="F13" s="31">
        <v>0.6310679611650486</v>
      </c>
      <c r="G13" s="32">
        <v>58.0</v>
      </c>
      <c r="H13" s="30">
        <v>4.399</v>
      </c>
      <c r="I13" s="31">
        <v>0.5680836553762219</v>
      </c>
      <c r="J13" s="32">
        <v>89.0</v>
      </c>
      <c r="K13" s="30">
        <v>3.301</v>
      </c>
      <c r="L13" s="31">
        <v>0.4244168433807938</v>
      </c>
      <c r="M13" s="32">
        <v>123.0</v>
      </c>
      <c r="N13" s="30">
        <v>2.651</v>
      </c>
      <c r="O13" s="31">
        <v>0.28328932478310065</v>
      </c>
      <c r="P13" s="32">
        <v>154.0</v>
      </c>
      <c r="Q13" s="30">
        <v>2.45</v>
      </c>
      <c r="R13" s="31">
        <v>0.22448979591836749</v>
      </c>
      <c r="S13" s="32">
        <v>168.0</v>
      </c>
      <c r="T13" s="30">
        <v>2.358</v>
      </c>
      <c r="U13" s="31">
        <v>0.19423240033927058</v>
      </c>
      <c r="V13" s="32">
        <v>163.0</v>
      </c>
      <c r="W13" s="30">
        <v>2.3</v>
      </c>
      <c r="X13" s="31">
        <v>0.17391304347826086</v>
      </c>
      <c r="Y13" s="32">
        <v>159.0</v>
      </c>
      <c r="Z13" s="30">
        <v>2.1739</v>
      </c>
      <c r="AA13" s="31">
        <v>0.12599475596853593</v>
      </c>
      <c r="AB13" s="32">
        <v>157.0</v>
      </c>
      <c r="AC13" s="30">
        <v>1.9531</v>
      </c>
      <c r="AD13" s="31">
        <v>0.027187548000614514</v>
      </c>
      <c r="AE13" s="32">
        <v>161.0</v>
      </c>
      <c r="AF13" s="30">
        <v>1.8162</v>
      </c>
      <c r="AG13" s="31">
        <v>-0.04614029291928201</v>
      </c>
      <c r="AH13" s="32">
        <v>171.0</v>
      </c>
      <c r="AI13" s="30">
        <v>1.76</v>
      </c>
      <c r="AJ13" s="31">
        <v>-0.07954545454545459</v>
      </c>
      <c r="AK13" s="32">
        <v>183.0</v>
      </c>
      <c r="AL13" s="30">
        <v>1.8</v>
      </c>
      <c r="AM13" s="31">
        <v>-0.07954545454545459</v>
      </c>
      <c r="AN13" s="32">
        <v>183.0</v>
      </c>
      <c r="AO13" s="30">
        <v>1.9</v>
      </c>
      <c r="AP13" s="33" t="s">
        <v>20</v>
      </c>
      <c r="AQ13" s="34" t="s">
        <v>20</v>
      </c>
    </row>
    <row r="14">
      <c r="A14" s="29" t="s">
        <v>30</v>
      </c>
      <c r="B14" s="30">
        <v>3.18</v>
      </c>
      <c r="C14" s="31">
        <v>0.4240251572327045</v>
      </c>
      <c r="D14" s="32">
        <v>138.0</v>
      </c>
      <c r="E14" s="30">
        <v>3.406</v>
      </c>
      <c r="F14" s="31">
        <v>0.46224310041103944</v>
      </c>
      <c r="G14" s="32">
        <v>123.0</v>
      </c>
      <c r="H14" s="30">
        <v>3.274</v>
      </c>
      <c r="I14" s="31">
        <v>0.44056200366524134</v>
      </c>
      <c r="J14" s="32">
        <v>131.0</v>
      </c>
      <c r="K14" s="30">
        <v>2.871</v>
      </c>
      <c r="L14" s="31">
        <v>0.36203413444792754</v>
      </c>
      <c r="M14" s="32">
        <v>146.0</v>
      </c>
      <c r="N14" s="30">
        <v>2.535</v>
      </c>
      <c r="O14" s="31">
        <v>0.27747534516765293</v>
      </c>
      <c r="P14" s="32">
        <v>158.0</v>
      </c>
      <c r="Q14" s="30">
        <v>1.989</v>
      </c>
      <c r="R14" s="31">
        <v>0.07913524384112625</v>
      </c>
      <c r="S14" s="32">
        <v>189.0</v>
      </c>
      <c r="T14" s="30">
        <v>1.91</v>
      </c>
      <c r="U14" s="31">
        <v>0.04104712041884817</v>
      </c>
      <c r="V14" s="32">
        <v>191.0</v>
      </c>
      <c r="W14" s="30">
        <v>1.859</v>
      </c>
      <c r="X14" s="31">
        <v>0.014739107046799371</v>
      </c>
      <c r="Y14" s="32">
        <v>194.0</v>
      </c>
      <c r="Z14" s="30">
        <v>1.8628</v>
      </c>
      <c r="AA14" s="31">
        <v>0.01674898003006231</v>
      </c>
      <c r="AB14" s="32">
        <v>181.0</v>
      </c>
      <c r="AC14" s="30">
        <v>1.7866</v>
      </c>
      <c r="AD14" s="31">
        <v>-0.025187506996529718</v>
      </c>
      <c r="AE14" s="32">
        <v>174.0</v>
      </c>
      <c r="AF14" s="30">
        <v>1.7739</v>
      </c>
      <c r="AG14" s="31">
        <v>-0.0325271999549015</v>
      </c>
      <c r="AH14" s="32">
        <v>168.0</v>
      </c>
      <c r="AI14" s="30">
        <v>1.9525</v>
      </c>
      <c r="AJ14" s="31">
        <v>0.061920614596670975</v>
      </c>
      <c r="AK14" s="32">
        <v>131.0</v>
      </c>
      <c r="AL14" s="30">
        <v>1.885</v>
      </c>
      <c r="AM14" s="31">
        <v>0.061920614596670975</v>
      </c>
      <c r="AN14" s="32">
        <v>131.0</v>
      </c>
      <c r="AO14" s="30">
        <v>1.8316</v>
      </c>
      <c r="AP14" s="33" t="s">
        <v>20</v>
      </c>
      <c r="AQ14" s="34" t="s">
        <v>20</v>
      </c>
    </row>
    <row r="15">
      <c r="A15" s="29" t="s">
        <v>31</v>
      </c>
      <c r="B15" s="30">
        <v>2.1046</v>
      </c>
      <c r="C15" s="31">
        <v>0.27340112135322636</v>
      </c>
      <c r="D15" s="32">
        <v>177.0</v>
      </c>
      <c r="E15" s="30">
        <v>2.5652</v>
      </c>
      <c r="F15" s="31">
        <v>0.40386714486199904</v>
      </c>
      <c r="G15" s="32">
        <v>142.0</v>
      </c>
      <c r="H15" s="30">
        <v>2.7777</v>
      </c>
      <c r="I15" s="31">
        <v>0.44947258523238653</v>
      </c>
      <c r="J15" s="32">
        <v>128.0</v>
      </c>
      <c r="K15" s="30">
        <v>2.5689</v>
      </c>
      <c r="L15" s="31">
        <v>0.4047257581065826</v>
      </c>
      <c r="M15" s="32">
        <v>134.0</v>
      </c>
      <c r="N15" s="30">
        <v>2.0369</v>
      </c>
      <c r="O15" s="31">
        <v>0.2492513132701656</v>
      </c>
      <c r="P15" s="32">
        <v>173.0</v>
      </c>
      <c r="Q15" s="30">
        <v>1.6513</v>
      </c>
      <c r="R15" s="31">
        <v>0.07394174286925459</v>
      </c>
      <c r="S15" s="32">
        <v>191.0</v>
      </c>
      <c r="T15" s="30">
        <v>1.5957</v>
      </c>
      <c r="U15" s="31">
        <v>0.041674500219339494</v>
      </c>
      <c r="V15" s="32">
        <v>190.0</v>
      </c>
      <c r="W15" s="30">
        <v>1.448</v>
      </c>
      <c r="X15" s="31">
        <v>-0.05607734806629838</v>
      </c>
      <c r="Y15" s="32">
        <v>201.0</v>
      </c>
      <c r="Z15" s="30">
        <v>1.4837</v>
      </c>
      <c r="AA15" s="31">
        <v>-0.030666576801239964</v>
      </c>
      <c r="AB15" s="32">
        <v>191.0</v>
      </c>
      <c r="AC15" s="30">
        <v>1.3879</v>
      </c>
      <c r="AD15" s="31">
        <v>-0.10180848764320194</v>
      </c>
      <c r="AE15" s="32">
        <v>187.0</v>
      </c>
      <c r="AF15" s="30">
        <v>1.3796</v>
      </c>
      <c r="AG15" s="31">
        <v>-0.10843722818208179</v>
      </c>
      <c r="AH15" s="32">
        <v>182.0</v>
      </c>
      <c r="AI15" s="30">
        <v>1.3993</v>
      </c>
      <c r="AJ15" s="31">
        <v>-0.09283213035088966</v>
      </c>
      <c r="AK15" s="32">
        <v>186.0</v>
      </c>
      <c r="AL15" s="30">
        <v>1.4488</v>
      </c>
      <c r="AM15" s="31">
        <v>-0.09283213035088966</v>
      </c>
      <c r="AN15" s="32">
        <v>186.0</v>
      </c>
      <c r="AO15" s="30">
        <v>1.5292</v>
      </c>
      <c r="AP15" s="33" t="s">
        <v>20</v>
      </c>
      <c r="AQ15" s="34" t="s">
        <v>20</v>
      </c>
    </row>
    <row r="16">
      <c r="A16" s="29" t="s">
        <v>32</v>
      </c>
      <c r="B16" s="30">
        <v>5.2</v>
      </c>
      <c r="C16" s="31">
        <v>0.5993269230769231</v>
      </c>
      <c r="D16" s="32">
        <v>74.0</v>
      </c>
      <c r="E16" s="30">
        <v>5.6</v>
      </c>
      <c r="F16" s="31">
        <v>0.6279464285714286</v>
      </c>
      <c r="G16" s="32">
        <v>60.0</v>
      </c>
      <c r="H16" s="30">
        <v>6.0</v>
      </c>
      <c r="I16" s="31">
        <v>0.6527499999999999</v>
      </c>
      <c r="J16" s="32">
        <v>47.0</v>
      </c>
      <c r="K16" s="30">
        <v>5.4</v>
      </c>
      <c r="L16" s="31">
        <v>0.6141666666666667</v>
      </c>
      <c r="M16" s="32">
        <v>51.0</v>
      </c>
      <c r="N16" s="30">
        <v>4.6</v>
      </c>
      <c r="O16" s="31">
        <v>0.5470652173913043</v>
      </c>
      <c r="P16" s="32">
        <v>68.0</v>
      </c>
      <c r="Q16" s="30">
        <v>3.8</v>
      </c>
      <c r="R16" s="31">
        <v>0.45171052631578945</v>
      </c>
      <c r="S16" s="32">
        <v>81.0</v>
      </c>
      <c r="T16" s="30">
        <v>3.3</v>
      </c>
      <c r="U16" s="31">
        <v>0.36863636363636365</v>
      </c>
      <c r="V16" s="32">
        <v>96.0</v>
      </c>
      <c r="W16" s="30">
        <v>3.2</v>
      </c>
      <c r="X16" s="31">
        <v>0.3489062500000001</v>
      </c>
      <c r="Y16" s="32">
        <v>85.0</v>
      </c>
      <c r="Z16" s="30">
        <v>2.9</v>
      </c>
      <c r="AA16" s="31">
        <v>0.28155172413793106</v>
      </c>
      <c r="AB16" s="32">
        <v>86.0</v>
      </c>
      <c r="AC16" s="30">
        <v>2.25</v>
      </c>
      <c r="AD16" s="31">
        <v>0.07400000000000007</v>
      </c>
      <c r="AE16" s="32">
        <v>151.0</v>
      </c>
      <c r="AF16" s="30">
        <v>1.9</v>
      </c>
      <c r="AG16" s="31">
        <v>-0.0965789473684211</v>
      </c>
      <c r="AH16" s="32">
        <v>180.0</v>
      </c>
      <c r="AI16" s="30">
        <v>1.83</v>
      </c>
      <c r="AJ16" s="31">
        <v>-0.13852459016393426</v>
      </c>
      <c r="AK16" s="32">
        <v>193.0</v>
      </c>
      <c r="AL16" s="30">
        <v>2.09</v>
      </c>
      <c r="AM16" s="31">
        <v>-0.13852459016393426</v>
      </c>
      <c r="AN16" s="32">
        <v>193.0</v>
      </c>
      <c r="AO16" s="30">
        <v>2.0835</v>
      </c>
      <c r="AP16" s="33" t="s">
        <v>20</v>
      </c>
      <c r="AQ16" s="34" t="s">
        <v>20</v>
      </c>
    </row>
    <row r="17">
      <c r="A17" s="29" t="s">
        <v>33</v>
      </c>
      <c r="B17" s="30">
        <v>4.05</v>
      </c>
      <c r="C17" s="31">
        <v>0.5654320987654321</v>
      </c>
      <c r="D17" s="32">
        <v>91.0</v>
      </c>
      <c r="E17" s="30">
        <v>4.31</v>
      </c>
      <c r="F17" s="31">
        <v>0.5916473317865429</v>
      </c>
      <c r="G17" s="32">
        <v>80.0</v>
      </c>
      <c r="H17" s="30">
        <v>4.5</v>
      </c>
      <c r="I17" s="31">
        <v>0.6088888888888888</v>
      </c>
      <c r="J17" s="32">
        <v>70.0</v>
      </c>
      <c r="K17" s="30">
        <v>3.58</v>
      </c>
      <c r="L17" s="31">
        <v>0.5083798882681565</v>
      </c>
      <c r="M17" s="32">
        <v>102.0</v>
      </c>
      <c r="N17" s="30">
        <v>3.54</v>
      </c>
      <c r="O17" s="31">
        <v>0.5028248587570622</v>
      </c>
      <c r="P17" s="32">
        <v>90.0</v>
      </c>
      <c r="Q17" s="30">
        <v>2.95</v>
      </c>
      <c r="R17" s="31">
        <v>0.40338983050847466</v>
      </c>
      <c r="S17" s="32">
        <v>99.0</v>
      </c>
      <c r="T17" s="30">
        <v>3.05</v>
      </c>
      <c r="U17" s="31">
        <v>0.4229508196721311</v>
      </c>
      <c r="V17" s="32">
        <v>75.0</v>
      </c>
      <c r="W17" s="30">
        <v>2.65</v>
      </c>
      <c r="X17" s="31">
        <v>0.3358490566037735</v>
      </c>
      <c r="Y17" s="32">
        <v>93.0</v>
      </c>
      <c r="Z17" s="30">
        <v>2.64</v>
      </c>
      <c r="AA17" s="31">
        <v>0.33333333333333337</v>
      </c>
      <c r="AB17" s="32">
        <v>63.0</v>
      </c>
      <c r="AC17" s="30">
        <v>2.3275</v>
      </c>
      <c r="AD17" s="31">
        <v>0.24382384532760482</v>
      </c>
      <c r="AE17" s="32">
        <v>71.0</v>
      </c>
      <c r="AF17" s="30">
        <v>1.87</v>
      </c>
      <c r="AG17" s="31">
        <v>0.05882352941176472</v>
      </c>
      <c r="AH17" s="32">
        <v>137.0</v>
      </c>
      <c r="AI17" s="30">
        <v>1.91</v>
      </c>
      <c r="AJ17" s="31">
        <v>0.07853403141361248</v>
      </c>
      <c r="AK17" s="32">
        <v>113.0</v>
      </c>
      <c r="AL17" s="30">
        <v>1.81</v>
      </c>
      <c r="AM17" s="31">
        <v>0.07853403141361248</v>
      </c>
      <c r="AN17" s="32">
        <v>113.0</v>
      </c>
      <c r="AO17" s="30">
        <v>1.76</v>
      </c>
      <c r="AP17" s="33" t="s">
        <v>20</v>
      </c>
      <c r="AQ17" s="34" t="s">
        <v>20</v>
      </c>
    </row>
    <row r="18">
      <c r="A18" s="29" t="s">
        <v>34</v>
      </c>
      <c r="B18" s="30">
        <v>6.97</v>
      </c>
      <c r="C18" s="31">
        <v>0.7133142037302727</v>
      </c>
      <c r="D18" s="32">
        <v>18.0</v>
      </c>
      <c r="E18" s="30">
        <v>6.97</v>
      </c>
      <c r="F18" s="31">
        <v>0.7133142037302727</v>
      </c>
      <c r="G18" s="32">
        <v>18.0</v>
      </c>
      <c r="H18" s="30">
        <v>7.17</v>
      </c>
      <c r="I18" s="31">
        <v>0.7213110181311018</v>
      </c>
      <c r="J18" s="32">
        <v>18.0</v>
      </c>
      <c r="K18" s="30">
        <v>6.97</v>
      </c>
      <c r="L18" s="31">
        <v>0.7133142037302727</v>
      </c>
      <c r="M18" s="32">
        <v>11.0</v>
      </c>
      <c r="N18" s="30">
        <v>5.95</v>
      </c>
      <c r="O18" s="31">
        <v>0.6641680672268908</v>
      </c>
      <c r="P18" s="32">
        <v>15.0</v>
      </c>
      <c r="Q18" s="30">
        <v>5.23</v>
      </c>
      <c r="R18" s="31">
        <v>0.6179349904397706</v>
      </c>
      <c r="S18" s="32">
        <v>21.0</v>
      </c>
      <c r="T18" s="30">
        <v>4.63</v>
      </c>
      <c r="U18" s="31">
        <v>0.5684233261339093</v>
      </c>
      <c r="V18" s="32">
        <v>22.0</v>
      </c>
      <c r="W18" s="30">
        <v>4.08</v>
      </c>
      <c r="X18" s="31">
        <v>0.5102450980392157</v>
      </c>
      <c r="Y18" s="32">
        <v>22.0</v>
      </c>
      <c r="Z18" s="30">
        <v>3.4</v>
      </c>
      <c r="AA18" s="31">
        <v>0.4122941176470588</v>
      </c>
      <c r="AB18" s="32">
        <v>33.0</v>
      </c>
      <c r="AC18" s="30">
        <v>2.95</v>
      </c>
      <c r="AD18" s="31">
        <v>0.32264406779661026</v>
      </c>
      <c r="AE18" s="32">
        <v>36.0</v>
      </c>
      <c r="AF18" s="30">
        <v>2.65</v>
      </c>
      <c r="AG18" s="31">
        <v>0.24596226415094335</v>
      </c>
      <c r="AH18" s="32">
        <v>32.0</v>
      </c>
      <c r="AI18" s="30">
        <v>2.25</v>
      </c>
      <c r="AJ18" s="31">
        <v>0.11191111111111107</v>
      </c>
      <c r="AK18" s="32">
        <v>79.0</v>
      </c>
      <c r="AL18" s="30">
        <v>2.12</v>
      </c>
      <c r="AM18" s="31">
        <v>0.11191111111111107</v>
      </c>
      <c r="AN18" s="32">
        <v>79.0</v>
      </c>
      <c r="AO18" s="30">
        <v>1.9982</v>
      </c>
      <c r="AP18" s="33" t="s">
        <v>20</v>
      </c>
      <c r="AQ18" s="34" t="s">
        <v>20</v>
      </c>
    </row>
    <row r="19">
      <c r="A19" s="29" t="s">
        <v>35</v>
      </c>
      <c r="B19" s="30">
        <v>6.359</v>
      </c>
      <c r="C19" s="31">
        <v>0.6773077527913194</v>
      </c>
      <c r="D19" s="32">
        <v>31.0</v>
      </c>
      <c r="E19" s="30">
        <v>6.6225</v>
      </c>
      <c r="F19" s="31">
        <v>0.6901472253680634</v>
      </c>
      <c r="G19" s="32">
        <v>25.0</v>
      </c>
      <c r="H19" s="30">
        <v>6.804</v>
      </c>
      <c r="I19" s="31">
        <v>0.6984126984126984</v>
      </c>
      <c r="J19" s="32">
        <v>22.0</v>
      </c>
      <c r="K19" s="30">
        <v>6.9206</v>
      </c>
      <c r="L19" s="31">
        <v>0.7034939167124238</v>
      </c>
      <c r="M19" s="32">
        <v>12.0</v>
      </c>
      <c r="N19" s="30">
        <v>6.9098</v>
      </c>
      <c r="O19" s="31">
        <v>0.7030304784508958</v>
      </c>
      <c r="P19" s="32">
        <v>7.0</v>
      </c>
      <c r="Q19" s="30">
        <v>6.6301</v>
      </c>
      <c r="R19" s="31">
        <v>0.6905024056952384</v>
      </c>
      <c r="S19" s="32">
        <v>7.0</v>
      </c>
      <c r="T19" s="30">
        <v>5.9773</v>
      </c>
      <c r="U19" s="31">
        <v>0.6567011861542837</v>
      </c>
      <c r="V19" s="32">
        <v>7.0</v>
      </c>
      <c r="W19" s="30">
        <v>4.9834</v>
      </c>
      <c r="X19" s="31">
        <v>0.5882329333386844</v>
      </c>
      <c r="Y19" s="32">
        <v>11.0</v>
      </c>
      <c r="Z19" s="30">
        <v>4.0605</v>
      </c>
      <c r="AA19" s="31">
        <v>0.4946435168082749</v>
      </c>
      <c r="AB19" s="32">
        <v>14.0</v>
      </c>
      <c r="AC19" s="30">
        <v>3.4318</v>
      </c>
      <c r="AD19" s="31">
        <v>0.40206305728772074</v>
      </c>
      <c r="AE19" s="32">
        <v>15.0</v>
      </c>
      <c r="AF19" s="30">
        <v>2.9356</v>
      </c>
      <c r="AG19" s="31">
        <v>0.30099468592451284</v>
      </c>
      <c r="AH19" s="32">
        <v>18.0</v>
      </c>
      <c r="AI19" s="30">
        <v>2.4821</v>
      </c>
      <c r="AJ19" s="31">
        <v>0.17328068973852784</v>
      </c>
      <c r="AK19" s="32">
        <v>31.0</v>
      </c>
      <c r="AL19" s="30">
        <v>2.2115</v>
      </c>
      <c r="AM19" s="31">
        <v>0.17328068973852784</v>
      </c>
      <c r="AN19" s="32">
        <v>31.0</v>
      </c>
      <c r="AO19" s="30">
        <v>2.052</v>
      </c>
      <c r="AP19" s="33" t="s">
        <v>20</v>
      </c>
      <c r="AQ19" s="34" t="s">
        <v>20</v>
      </c>
    </row>
    <row r="20">
      <c r="A20" s="29" t="s">
        <v>36</v>
      </c>
      <c r="B20" s="30">
        <v>4.417</v>
      </c>
      <c r="C20" s="31">
        <v>0.6332352275299977</v>
      </c>
      <c r="D20" s="32">
        <v>59.0</v>
      </c>
      <c r="E20" s="30">
        <v>4.2969</v>
      </c>
      <c r="F20" s="31">
        <v>0.6229840117293863</v>
      </c>
      <c r="G20" s="32">
        <v>65.0</v>
      </c>
      <c r="H20" s="30">
        <v>4.2731</v>
      </c>
      <c r="I20" s="31">
        <v>0.6208841356392314</v>
      </c>
      <c r="J20" s="32">
        <v>63.0</v>
      </c>
      <c r="K20" s="30">
        <v>3.5328</v>
      </c>
      <c r="L20" s="31">
        <v>0.5414402173913043</v>
      </c>
      <c r="M20" s="32">
        <v>88.0</v>
      </c>
      <c r="N20" s="30">
        <v>2.7176</v>
      </c>
      <c r="O20" s="31">
        <v>0.4038857815719752</v>
      </c>
      <c r="P20" s="32">
        <v>118.0</v>
      </c>
      <c r="Q20" s="30">
        <v>2.1568</v>
      </c>
      <c r="R20" s="31">
        <v>0.248887240356083</v>
      </c>
      <c r="S20" s="32">
        <v>163.0</v>
      </c>
      <c r="T20" s="30">
        <v>1.9181</v>
      </c>
      <c r="U20" s="31">
        <v>0.15541421198060568</v>
      </c>
      <c r="V20" s="32">
        <v>174.0</v>
      </c>
      <c r="W20" s="30">
        <v>1.7744</v>
      </c>
      <c r="X20" s="31">
        <v>0.08701532912533805</v>
      </c>
      <c r="Y20" s="32">
        <v>183.0</v>
      </c>
      <c r="Z20" s="30">
        <v>1.73</v>
      </c>
      <c r="AA20" s="31">
        <v>0.06358381502890165</v>
      </c>
      <c r="AB20" s="32">
        <v>172.0</v>
      </c>
      <c r="AC20" s="30">
        <v>1.74</v>
      </c>
      <c r="AD20" s="31">
        <v>0.06896551724137923</v>
      </c>
      <c r="AE20" s="32">
        <v>152.0</v>
      </c>
      <c r="AF20" s="30">
        <v>1.8</v>
      </c>
      <c r="AG20" s="31">
        <v>0.09999999999999998</v>
      </c>
      <c r="AH20" s="32">
        <v>115.0</v>
      </c>
      <c r="AI20" s="30">
        <v>1.75</v>
      </c>
      <c r="AJ20" s="31">
        <v>0.07428571428571418</v>
      </c>
      <c r="AK20" s="32">
        <v>117.0</v>
      </c>
      <c r="AL20" s="30">
        <v>1.63</v>
      </c>
      <c r="AM20" s="31">
        <v>0.07428571428571418</v>
      </c>
      <c r="AN20" s="32">
        <v>117.0</v>
      </c>
      <c r="AO20" s="30">
        <v>1.62</v>
      </c>
      <c r="AP20" s="33" t="s">
        <v>20</v>
      </c>
      <c r="AQ20" s="34" t="s">
        <v>20</v>
      </c>
    </row>
    <row r="21">
      <c r="A21" s="29" t="s">
        <v>37</v>
      </c>
      <c r="B21" s="30">
        <v>2.61</v>
      </c>
      <c r="C21" s="31">
        <v>0.3448659003831417</v>
      </c>
      <c r="D21" s="32">
        <v>154.0</v>
      </c>
      <c r="E21" s="30">
        <v>2.73</v>
      </c>
      <c r="F21" s="31">
        <v>0.37366300366300365</v>
      </c>
      <c r="G21" s="32">
        <v>149.0</v>
      </c>
      <c r="H21" s="30">
        <v>2.59</v>
      </c>
      <c r="I21" s="31">
        <v>0.3398069498069498</v>
      </c>
      <c r="J21" s="32">
        <v>159.0</v>
      </c>
      <c r="K21" s="30">
        <v>2.28</v>
      </c>
      <c r="L21" s="31">
        <v>0.2500438596491228</v>
      </c>
      <c r="M21" s="32">
        <v>180.0</v>
      </c>
      <c r="N21" s="30">
        <v>2.25</v>
      </c>
      <c r="O21" s="31">
        <v>0.2400444444444445</v>
      </c>
      <c r="P21" s="32">
        <v>175.0</v>
      </c>
      <c r="Q21" s="30">
        <v>2.09</v>
      </c>
      <c r="R21" s="31">
        <v>0.18186602870813395</v>
      </c>
      <c r="S21" s="32">
        <v>173.0</v>
      </c>
      <c r="T21" s="30">
        <v>2.088</v>
      </c>
      <c r="U21" s="31">
        <v>0.18108237547892725</v>
      </c>
      <c r="V21" s="32">
        <v>166.0</v>
      </c>
      <c r="W21" s="30">
        <v>2.0754</v>
      </c>
      <c r="X21" s="31">
        <v>0.17611062927628418</v>
      </c>
      <c r="Y21" s="32">
        <v>158.0</v>
      </c>
      <c r="Z21" s="30">
        <v>1.6769</v>
      </c>
      <c r="AA21" s="31">
        <v>-0.019679169896833493</v>
      </c>
      <c r="AB21" s="32">
        <v>189.0</v>
      </c>
      <c r="AC21" s="30">
        <v>1.3113</v>
      </c>
      <c r="AD21" s="31">
        <v>-0.30397315640966993</v>
      </c>
      <c r="AE21" s="32">
        <v>201.0</v>
      </c>
      <c r="AF21" s="30">
        <v>1.2551</v>
      </c>
      <c r="AG21" s="31">
        <v>-0.3623615648155525</v>
      </c>
      <c r="AH21" s="32">
        <v>199.0</v>
      </c>
      <c r="AI21" s="30">
        <v>1.4423</v>
      </c>
      <c r="AJ21" s="31">
        <v>-0.18553698953061093</v>
      </c>
      <c r="AK21" s="32">
        <v>201.0</v>
      </c>
      <c r="AL21" s="30">
        <v>1.6489</v>
      </c>
      <c r="AM21" s="31">
        <v>-0.18553698953061093</v>
      </c>
      <c r="AN21" s="32">
        <v>201.0</v>
      </c>
      <c r="AO21" s="30">
        <v>1.7099</v>
      </c>
      <c r="AP21" s="33" t="s">
        <v>20</v>
      </c>
      <c r="AQ21" s="34" t="s">
        <v>20</v>
      </c>
    </row>
    <row r="22">
      <c r="A22" s="29" t="s">
        <v>38</v>
      </c>
      <c r="B22" s="30">
        <v>2.365</v>
      </c>
      <c r="C22" s="31">
        <v>0.2749260042283298</v>
      </c>
      <c r="D22" s="32">
        <v>174.0</v>
      </c>
      <c r="E22" s="30">
        <v>2.496</v>
      </c>
      <c r="F22" s="31">
        <v>0.31298076923076923</v>
      </c>
      <c r="G22" s="32">
        <v>169.0</v>
      </c>
      <c r="H22" s="30">
        <v>2.6466</v>
      </c>
      <c r="I22" s="31">
        <v>0.35207435955565625</v>
      </c>
      <c r="J22" s="32">
        <v>153.0</v>
      </c>
      <c r="K22" s="30">
        <v>2.3881</v>
      </c>
      <c r="L22" s="31">
        <v>0.28193961726895855</v>
      </c>
      <c r="M22" s="32">
        <v>170.0</v>
      </c>
      <c r="N22" s="30">
        <v>2.0143</v>
      </c>
      <c r="O22" s="31">
        <v>0.14868688874546987</v>
      </c>
      <c r="P22" s="32">
        <v>193.0</v>
      </c>
      <c r="Q22" s="30">
        <v>1.7049</v>
      </c>
      <c r="R22" s="31">
        <v>-0.005806792187225129</v>
      </c>
      <c r="S22" s="32">
        <v>199.0</v>
      </c>
      <c r="T22" s="30">
        <v>1.5959</v>
      </c>
      <c r="U22" s="31">
        <v>-0.07450341500093982</v>
      </c>
      <c r="V22" s="32">
        <v>201.0</v>
      </c>
      <c r="W22" s="30">
        <v>1.56</v>
      </c>
      <c r="X22" s="31">
        <v>-0.09923076923076923</v>
      </c>
      <c r="Y22" s="32">
        <v>203.0</v>
      </c>
      <c r="Z22" s="30">
        <v>1.6119</v>
      </c>
      <c r="AA22" s="31">
        <v>-0.06383770705378744</v>
      </c>
      <c r="AB22" s="32">
        <v>199.0</v>
      </c>
      <c r="AC22" s="30">
        <v>1.6041</v>
      </c>
      <c r="AD22" s="31">
        <v>-0.06901066018328028</v>
      </c>
      <c r="AE22" s="32">
        <v>182.0</v>
      </c>
      <c r="AF22" s="30">
        <v>1.6836</v>
      </c>
      <c r="AG22" s="31">
        <v>-0.018531717747683585</v>
      </c>
      <c r="AH22" s="32">
        <v>165.0</v>
      </c>
      <c r="AI22" s="30">
        <v>1.821</v>
      </c>
      <c r="AJ22" s="31">
        <v>0.05831960461285002</v>
      </c>
      <c r="AK22" s="32">
        <v>134.0</v>
      </c>
      <c r="AL22" s="30">
        <v>1.7807</v>
      </c>
      <c r="AM22" s="31">
        <v>0.05831960461285002</v>
      </c>
      <c r="AN22" s="32">
        <v>134.0</v>
      </c>
      <c r="AO22" s="30">
        <v>1.7148</v>
      </c>
      <c r="AP22" s="33" t="s">
        <v>20</v>
      </c>
      <c r="AQ22" s="34" t="s">
        <v>20</v>
      </c>
    </row>
    <row r="23">
      <c r="A23" s="29" t="s">
        <v>39</v>
      </c>
      <c r="B23" s="30">
        <v>6.65</v>
      </c>
      <c r="C23" s="31">
        <v>0.6511278195488722</v>
      </c>
      <c r="D23" s="32">
        <v>48.0</v>
      </c>
      <c r="E23" s="30">
        <v>6.55</v>
      </c>
      <c r="F23" s="31">
        <v>0.6458015267175572</v>
      </c>
      <c r="G23" s="32">
        <v>49.0</v>
      </c>
      <c r="H23" s="30">
        <v>6.45</v>
      </c>
      <c r="I23" s="31">
        <v>0.64031007751938</v>
      </c>
      <c r="J23" s="32">
        <v>51.0</v>
      </c>
      <c r="K23" s="30">
        <v>6.35</v>
      </c>
      <c r="L23" s="31">
        <v>0.6346456692913386</v>
      </c>
      <c r="M23" s="32">
        <v>41.0</v>
      </c>
      <c r="N23" s="30">
        <v>6.25</v>
      </c>
      <c r="O23" s="31">
        <v>0.6288</v>
      </c>
      <c r="P23" s="32">
        <v>28.0</v>
      </c>
      <c r="Q23" s="30">
        <v>6.2</v>
      </c>
      <c r="R23" s="31">
        <v>0.6258064516129033</v>
      </c>
      <c r="S23" s="32">
        <v>14.0</v>
      </c>
      <c r="T23" s="30">
        <v>5.4</v>
      </c>
      <c r="U23" s="31">
        <v>0.5703703703703704</v>
      </c>
      <c r="V23" s="32">
        <v>21.0</v>
      </c>
      <c r="W23" s="30">
        <v>4.7</v>
      </c>
      <c r="X23" s="31">
        <v>0.5063829787234043</v>
      </c>
      <c r="Y23" s="32">
        <v>24.0</v>
      </c>
      <c r="Z23" s="30">
        <v>4.347</v>
      </c>
      <c r="AA23" s="31">
        <v>0.4662985967333795</v>
      </c>
      <c r="AB23" s="32">
        <v>16.0</v>
      </c>
      <c r="AC23" s="30">
        <v>3.85</v>
      </c>
      <c r="AD23" s="31">
        <v>0.3974025974025974</v>
      </c>
      <c r="AE23" s="32">
        <v>17.0</v>
      </c>
      <c r="AF23" s="30">
        <v>3.35</v>
      </c>
      <c r="AG23" s="31">
        <v>0.30746268656716425</v>
      </c>
      <c r="AH23" s="32">
        <v>14.0</v>
      </c>
      <c r="AI23" s="30">
        <v>2.84</v>
      </c>
      <c r="AJ23" s="31">
        <v>0.18309859154929575</v>
      </c>
      <c r="AK23" s="32">
        <v>26.0</v>
      </c>
      <c r="AL23" s="30">
        <v>2.58</v>
      </c>
      <c r="AM23" s="31">
        <v>0.18309859154929575</v>
      </c>
      <c r="AN23" s="32">
        <v>26.0</v>
      </c>
      <c r="AO23" s="30">
        <v>2.32</v>
      </c>
      <c r="AP23" s="33" t="s">
        <v>20</v>
      </c>
      <c r="AQ23" s="34" t="s">
        <v>20</v>
      </c>
    </row>
    <row r="24">
      <c r="A24" s="29" t="s">
        <v>40</v>
      </c>
      <c r="B24" s="30">
        <v>5.857</v>
      </c>
      <c r="C24" s="31">
        <v>0.16894314495475504</v>
      </c>
      <c r="D24" s="32">
        <v>193.0</v>
      </c>
      <c r="E24" s="30">
        <v>6.1341</v>
      </c>
      <c r="F24" s="31">
        <v>0.20648505893285085</v>
      </c>
      <c r="G24" s="32">
        <v>188.0</v>
      </c>
      <c r="H24" s="30">
        <v>6.4228</v>
      </c>
      <c r="I24" s="31">
        <v>0.24215295509746526</v>
      </c>
      <c r="J24" s="32">
        <v>183.0</v>
      </c>
      <c r="K24" s="30">
        <v>6.6491</v>
      </c>
      <c r="L24" s="31">
        <v>0.26794603780962845</v>
      </c>
      <c r="M24" s="32">
        <v>177.0</v>
      </c>
      <c r="N24" s="30">
        <v>6.8349</v>
      </c>
      <c r="O24" s="31">
        <v>0.28784620111486636</v>
      </c>
      <c r="P24" s="32">
        <v>152.0</v>
      </c>
      <c r="Q24" s="30">
        <v>6.9952</v>
      </c>
      <c r="R24" s="31">
        <v>0.3041657136322049</v>
      </c>
      <c r="S24" s="32">
        <v>139.0</v>
      </c>
      <c r="T24" s="30">
        <v>7.0087</v>
      </c>
      <c r="U24" s="31">
        <v>0.3055060139540857</v>
      </c>
      <c r="V24" s="32">
        <v>125.0</v>
      </c>
      <c r="W24" s="30">
        <v>6.8818</v>
      </c>
      <c r="X24" s="31">
        <v>0.29269958441105526</v>
      </c>
      <c r="Y24" s="32">
        <v>112.0</v>
      </c>
      <c r="Z24" s="30">
        <v>6.5629</v>
      </c>
      <c r="AA24" s="31">
        <v>0.2583309207819714</v>
      </c>
      <c r="AB24" s="32">
        <v>103.0</v>
      </c>
      <c r="AC24" s="30">
        <v>6.1566</v>
      </c>
      <c r="AD24" s="31">
        <v>0.20938505019004006</v>
      </c>
      <c r="AE24" s="32">
        <v>92.0</v>
      </c>
      <c r="AF24" s="30">
        <v>5.7841</v>
      </c>
      <c r="AG24" s="31">
        <v>0.1584689061392438</v>
      </c>
      <c r="AH24" s="32">
        <v>79.0</v>
      </c>
      <c r="AI24" s="30">
        <v>5.4949</v>
      </c>
      <c r="AJ24" s="31">
        <v>0.11417860197637819</v>
      </c>
      <c r="AK24" s="32">
        <v>75.0</v>
      </c>
      <c r="AL24" s="30">
        <v>5.2202</v>
      </c>
      <c r="AM24" s="31">
        <v>0.11417860197637819</v>
      </c>
      <c r="AN24" s="32">
        <v>75.0</v>
      </c>
      <c r="AO24" s="30">
        <v>4.8675</v>
      </c>
      <c r="AP24" s="33" t="s">
        <v>20</v>
      </c>
      <c r="AQ24" s="34" t="s">
        <v>20</v>
      </c>
    </row>
    <row r="25">
      <c r="A25" s="29" t="s">
        <v>41</v>
      </c>
      <c r="B25" s="30">
        <v>6.67</v>
      </c>
      <c r="C25" s="31">
        <v>0.7001499250374812</v>
      </c>
      <c r="D25" s="32">
        <v>23.0</v>
      </c>
      <c r="E25" s="30">
        <v>6.67</v>
      </c>
      <c r="F25" s="31">
        <v>0.7001499250374812</v>
      </c>
      <c r="G25" s="32">
        <v>21.0</v>
      </c>
      <c r="H25" s="30">
        <v>6.6</v>
      </c>
      <c r="I25" s="31">
        <v>0.696969696969697</v>
      </c>
      <c r="J25" s="32">
        <v>23.0</v>
      </c>
      <c r="K25" s="30">
        <v>6.6</v>
      </c>
      <c r="L25" s="31">
        <v>0.696969696969697</v>
      </c>
      <c r="M25" s="32">
        <v>15.0</v>
      </c>
      <c r="N25" s="30">
        <v>6.6</v>
      </c>
      <c r="O25" s="31">
        <v>0.696969696969697</v>
      </c>
      <c r="P25" s="32">
        <v>8.0</v>
      </c>
      <c r="Q25" s="30">
        <v>6.6</v>
      </c>
      <c r="R25" s="31">
        <v>0.696969696969697</v>
      </c>
      <c r="S25" s="32">
        <v>5.0</v>
      </c>
      <c r="T25" s="30">
        <v>6.35</v>
      </c>
      <c r="U25" s="31">
        <v>0.6850393700787402</v>
      </c>
      <c r="V25" s="32">
        <v>3.0</v>
      </c>
      <c r="W25" s="30">
        <v>5.9</v>
      </c>
      <c r="X25" s="31">
        <v>0.6610169491525424</v>
      </c>
      <c r="Y25" s="32">
        <v>3.0</v>
      </c>
      <c r="Z25" s="30">
        <v>5.0</v>
      </c>
      <c r="AA25" s="31">
        <v>0.6</v>
      </c>
      <c r="AB25" s="32">
        <v>4.0</v>
      </c>
      <c r="AC25" s="30">
        <v>4.0</v>
      </c>
      <c r="AD25" s="31">
        <v>0.5</v>
      </c>
      <c r="AE25" s="32">
        <v>3.0</v>
      </c>
      <c r="AF25" s="30">
        <v>3.1</v>
      </c>
      <c r="AG25" s="31">
        <v>0.3548387096774194</v>
      </c>
      <c r="AH25" s="32">
        <v>7.0</v>
      </c>
      <c r="AI25" s="30">
        <v>2.55</v>
      </c>
      <c r="AJ25" s="31">
        <v>0.21568627450980382</v>
      </c>
      <c r="AK25" s="32">
        <v>16.0</v>
      </c>
      <c r="AL25" s="30">
        <v>2.12</v>
      </c>
      <c r="AM25" s="31">
        <v>0.21568627450980382</v>
      </c>
      <c r="AN25" s="32">
        <v>16.0</v>
      </c>
      <c r="AO25" s="30">
        <v>2.0</v>
      </c>
      <c r="AP25" s="33" t="s">
        <v>20</v>
      </c>
      <c r="AQ25" s="34" t="s">
        <v>20</v>
      </c>
    </row>
    <row r="26">
      <c r="A26" s="29" t="s">
        <v>42</v>
      </c>
      <c r="B26" s="30">
        <v>6.5</v>
      </c>
      <c r="C26" s="31">
        <v>0.5769230769230769</v>
      </c>
      <c r="D26" s="32">
        <v>87.0</v>
      </c>
      <c r="E26" s="30">
        <v>6.4</v>
      </c>
      <c r="F26" s="31">
        <v>0.5703125</v>
      </c>
      <c r="G26" s="32">
        <v>91.0</v>
      </c>
      <c r="H26" s="30">
        <v>6.3</v>
      </c>
      <c r="I26" s="31">
        <v>0.5634920634920635</v>
      </c>
      <c r="J26" s="32">
        <v>93.0</v>
      </c>
      <c r="K26" s="30">
        <v>6.1</v>
      </c>
      <c r="L26" s="31">
        <v>0.5491803278688525</v>
      </c>
      <c r="M26" s="32">
        <v>84.0</v>
      </c>
      <c r="N26" s="30">
        <v>5.9</v>
      </c>
      <c r="O26" s="31">
        <v>0.5338983050847458</v>
      </c>
      <c r="P26" s="32">
        <v>77.0</v>
      </c>
      <c r="Q26" s="30">
        <v>5.65</v>
      </c>
      <c r="R26" s="31">
        <v>0.5132743362831859</v>
      </c>
      <c r="S26" s="32">
        <v>61.0</v>
      </c>
      <c r="T26" s="30">
        <v>5.3</v>
      </c>
      <c r="U26" s="31">
        <v>0.4811320754716981</v>
      </c>
      <c r="V26" s="32">
        <v>58.0</v>
      </c>
      <c r="W26" s="30">
        <v>5.07</v>
      </c>
      <c r="X26" s="31">
        <v>0.45759368836291914</v>
      </c>
      <c r="Y26" s="32">
        <v>39.0</v>
      </c>
      <c r="Z26" s="30">
        <v>4.68</v>
      </c>
      <c r="AA26" s="31">
        <v>0.41239316239316237</v>
      </c>
      <c r="AB26" s="32">
        <v>32.0</v>
      </c>
      <c r="AC26" s="30">
        <v>4.25</v>
      </c>
      <c r="AD26" s="31">
        <v>0.3529411764705882</v>
      </c>
      <c r="AE26" s="32">
        <v>27.0</v>
      </c>
      <c r="AF26" s="30">
        <v>3.85</v>
      </c>
      <c r="AG26" s="31">
        <v>0.2857142857142857</v>
      </c>
      <c r="AH26" s="32">
        <v>24.0</v>
      </c>
      <c r="AI26" s="30">
        <v>3.4</v>
      </c>
      <c r="AJ26" s="31">
        <v>0.19117647058823528</v>
      </c>
      <c r="AK26" s="32">
        <v>24.0</v>
      </c>
      <c r="AL26" s="30">
        <v>3.05</v>
      </c>
      <c r="AM26" s="31">
        <v>0.19117647058823528</v>
      </c>
      <c r="AN26" s="32">
        <v>24.0</v>
      </c>
      <c r="AO26" s="30">
        <v>2.75</v>
      </c>
      <c r="AP26" s="33" t="s">
        <v>20</v>
      </c>
      <c r="AQ26" s="34" t="s">
        <v>20</v>
      </c>
    </row>
    <row r="27">
      <c r="A27" s="29" t="s">
        <v>43</v>
      </c>
      <c r="B27" s="30">
        <v>4.82</v>
      </c>
      <c r="C27" s="31">
        <v>0.7365145228215768</v>
      </c>
      <c r="D27" s="32">
        <v>11.0</v>
      </c>
      <c r="E27" s="30">
        <v>3.97</v>
      </c>
      <c r="F27" s="31">
        <v>0.6801007556675063</v>
      </c>
      <c r="G27" s="32">
        <v>31.0</v>
      </c>
      <c r="H27" s="30">
        <v>3.683</v>
      </c>
      <c r="I27" s="31">
        <v>0.6551724137931034</v>
      </c>
      <c r="J27" s="32">
        <v>42.0</v>
      </c>
      <c r="K27" s="30">
        <v>3.1372</v>
      </c>
      <c r="L27" s="31">
        <v>0.595180415657274</v>
      </c>
      <c r="M27" s="32">
        <v>63.0</v>
      </c>
      <c r="N27" s="30">
        <v>2.7332</v>
      </c>
      <c r="O27" s="31">
        <v>0.5353431874725596</v>
      </c>
      <c r="P27" s="32">
        <v>76.0</v>
      </c>
      <c r="Q27" s="30">
        <v>2.27</v>
      </c>
      <c r="R27" s="31">
        <v>0.44052863436123346</v>
      </c>
      <c r="S27" s="32">
        <v>84.0</v>
      </c>
      <c r="T27" s="30">
        <v>2.02</v>
      </c>
      <c r="U27" s="31">
        <v>0.3712871287128713</v>
      </c>
      <c r="V27" s="32">
        <v>94.0</v>
      </c>
      <c r="W27" s="30">
        <v>1.861</v>
      </c>
      <c r="X27" s="31">
        <v>0.3175711982804943</v>
      </c>
      <c r="Y27" s="32">
        <v>102.0</v>
      </c>
      <c r="Z27" s="30">
        <v>1.703</v>
      </c>
      <c r="AA27" s="31">
        <v>0.25425719318849094</v>
      </c>
      <c r="AB27" s="32">
        <v>105.0</v>
      </c>
      <c r="AC27" s="30">
        <v>1.68</v>
      </c>
      <c r="AD27" s="31">
        <v>0.24404761904761896</v>
      </c>
      <c r="AE27" s="32">
        <v>70.0</v>
      </c>
      <c r="AF27" s="30">
        <v>1.318</v>
      </c>
      <c r="AG27" s="31">
        <v>0.036418816388467445</v>
      </c>
      <c r="AH27" s="32">
        <v>146.0</v>
      </c>
      <c r="AI27" s="30">
        <v>1.312</v>
      </c>
      <c r="AJ27" s="31">
        <v>0.03201219512195119</v>
      </c>
      <c r="AK27" s="32">
        <v>152.0</v>
      </c>
      <c r="AL27" s="30">
        <v>1.314</v>
      </c>
      <c r="AM27" s="31">
        <v>0.03201219512195119</v>
      </c>
      <c r="AN27" s="32">
        <v>152.0</v>
      </c>
      <c r="AO27" s="30">
        <v>1.27</v>
      </c>
      <c r="AP27" s="33" t="s">
        <v>20</v>
      </c>
      <c r="AQ27" s="34" t="s">
        <v>20</v>
      </c>
    </row>
    <row r="28">
      <c r="A28" s="29" t="s">
        <v>44</v>
      </c>
      <c r="B28" s="30">
        <v>6.5</v>
      </c>
      <c r="C28" s="31">
        <v>0.5547076923076923</v>
      </c>
      <c r="D28" s="32">
        <v>95.0</v>
      </c>
      <c r="E28" s="30">
        <v>6.575</v>
      </c>
      <c r="F28" s="31">
        <v>0.559787072243346</v>
      </c>
      <c r="G28" s="32">
        <v>95.0</v>
      </c>
      <c r="H28" s="30">
        <v>6.65</v>
      </c>
      <c r="I28" s="31">
        <v>0.5647518796992481</v>
      </c>
      <c r="J28" s="32">
        <v>91.0</v>
      </c>
      <c r="K28" s="30">
        <v>6.7</v>
      </c>
      <c r="L28" s="31">
        <v>0.5680000000000001</v>
      </c>
      <c r="M28" s="32">
        <v>74.0</v>
      </c>
      <c r="N28" s="30">
        <v>6.55</v>
      </c>
      <c r="O28" s="31">
        <v>0.5581068702290076</v>
      </c>
      <c r="P28" s="32">
        <v>61.0</v>
      </c>
      <c r="Q28" s="30">
        <v>6.35</v>
      </c>
      <c r="R28" s="31">
        <v>0.5441889763779527</v>
      </c>
      <c r="S28" s="32">
        <v>47.0</v>
      </c>
      <c r="T28" s="30">
        <v>5.95</v>
      </c>
      <c r="U28" s="31">
        <v>0.5135462184873949</v>
      </c>
      <c r="V28" s="32">
        <v>38.0</v>
      </c>
      <c r="W28" s="30">
        <v>4.9</v>
      </c>
      <c r="X28" s="31">
        <v>0.40930612244897957</v>
      </c>
      <c r="Y28" s="32">
        <v>59.0</v>
      </c>
      <c r="Z28" s="30">
        <v>4.1315</v>
      </c>
      <c r="AA28" s="31">
        <v>0.29943119932228</v>
      </c>
      <c r="AB28" s="32">
        <v>77.0</v>
      </c>
      <c r="AC28" s="30">
        <v>3.4913</v>
      </c>
      <c r="AD28" s="31">
        <v>0.17096783433105145</v>
      </c>
      <c r="AE28" s="32">
        <v>110.0</v>
      </c>
      <c r="AF28" s="30">
        <v>3.1919</v>
      </c>
      <c r="AG28" s="31">
        <v>0.0932046743319026</v>
      </c>
      <c r="AH28" s="32">
        <v>119.0</v>
      </c>
      <c r="AI28" s="30">
        <v>3.0348</v>
      </c>
      <c r="AJ28" s="31">
        <v>0.04626334519572961</v>
      </c>
      <c r="AK28" s="32">
        <v>143.0</v>
      </c>
      <c r="AL28" s="30">
        <v>3.0143</v>
      </c>
      <c r="AM28" s="31">
        <v>0.04626334519572961</v>
      </c>
      <c r="AN28" s="32">
        <v>143.0</v>
      </c>
      <c r="AO28" s="30">
        <v>2.8944</v>
      </c>
      <c r="AP28" s="33" t="s">
        <v>20</v>
      </c>
      <c r="AQ28" s="34" t="s">
        <v>20</v>
      </c>
    </row>
    <row r="29">
      <c r="A29" s="29" t="s">
        <v>45</v>
      </c>
      <c r="B29" s="30">
        <v>6.1</v>
      </c>
      <c r="C29" s="31">
        <v>0.7147540983606557</v>
      </c>
      <c r="D29" s="32">
        <v>17.0</v>
      </c>
      <c r="E29" s="30">
        <v>6.06</v>
      </c>
      <c r="F29" s="31">
        <v>0.7128712871287128</v>
      </c>
      <c r="G29" s="32">
        <v>19.0</v>
      </c>
      <c r="H29" s="30">
        <v>5.97</v>
      </c>
      <c r="I29" s="31">
        <v>0.7085427135678393</v>
      </c>
      <c r="J29" s="32">
        <v>21.0</v>
      </c>
      <c r="K29" s="30">
        <v>5.3432</v>
      </c>
      <c r="L29" s="31">
        <v>0.6743524479712533</v>
      </c>
      <c r="M29" s="32">
        <v>26.0</v>
      </c>
      <c r="N29" s="30">
        <v>4.6332</v>
      </c>
      <c r="O29" s="31">
        <v>0.6244496244496245</v>
      </c>
      <c r="P29" s="32">
        <v>29.0</v>
      </c>
      <c r="Q29" s="30">
        <v>4.2372</v>
      </c>
      <c r="R29" s="31">
        <v>0.589351458510337</v>
      </c>
      <c r="S29" s="32">
        <v>27.0</v>
      </c>
      <c r="T29" s="30">
        <v>3.8009</v>
      </c>
      <c r="U29" s="31">
        <v>0.5422136862322082</v>
      </c>
      <c r="V29" s="32">
        <v>28.0</v>
      </c>
      <c r="W29" s="30">
        <v>3.1442</v>
      </c>
      <c r="X29" s="31">
        <v>0.4466000890528593</v>
      </c>
      <c r="Y29" s="32">
        <v>48.0</v>
      </c>
      <c r="Z29" s="30">
        <v>2.72</v>
      </c>
      <c r="AA29" s="31">
        <v>0.3602941176470589</v>
      </c>
      <c r="AB29" s="32">
        <v>51.0</v>
      </c>
      <c r="AC29" s="30">
        <v>2.47</v>
      </c>
      <c r="AD29" s="31">
        <v>0.29554655870445345</v>
      </c>
      <c r="AE29" s="32">
        <v>45.0</v>
      </c>
      <c r="AF29" s="30">
        <v>2.13</v>
      </c>
      <c r="AG29" s="31">
        <v>0.18309859154929575</v>
      </c>
      <c r="AH29" s="32">
        <v>59.0</v>
      </c>
      <c r="AI29" s="30">
        <v>1.86</v>
      </c>
      <c r="AJ29" s="31">
        <v>0.06451612903225812</v>
      </c>
      <c r="AK29" s="32">
        <v>127.0</v>
      </c>
      <c r="AL29" s="30">
        <v>1.77</v>
      </c>
      <c r="AM29" s="31">
        <v>0.06451612903225812</v>
      </c>
      <c r="AN29" s="32">
        <v>127.0</v>
      </c>
      <c r="AO29" s="30">
        <v>1.74</v>
      </c>
      <c r="AP29" s="33" t="s">
        <v>20</v>
      </c>
      <c r="AQ29" s="34" t="s">
        <v>20</v>
      </c>
    </row>
    <row r="30">
      <c r="A30" s="29" t="s">
        <v>46</v>
      </c>
      <c r="B30" s="30">
        <v>6.8958</v>
      </c>
      <c r="C30" s="31">
        <v>0.7319817860146756</v>
      </c>
      <c r="D30" s="32">
        <v>12.0</v>
      </c>
      <c r="E30" s="30">
        <v>6.8912</v>
      </c>
      <c r="F30" s="31">
        <v>0.7318028790341304</v>
      </c>
      <c r="G30" s="32">
        <v>13.0</v>
      </c>
      <c r="H30" s="30">
        <v>6.6631</v>
      </c>
      <c r="I30" s="31">
        <v>0.7226216025573682</v>
      </c>
      <c r="J30" s="32">
        <v>17.0</v>
      </c>
      <c r="K30" s="30">
        <v>5.8985</v>
      </c>
      <c r="L30" s="31">
        <v>0.6866661015512419</v>
      </c>
      <c r="M30" s="32">
        <v>18.0</v>
      </c>
      <c r="N30" s="30">
        <v>5.4949</v>
      </c>
      <c r="O30" s="31">
        <v>0.663651749804364</v>
      </c>
      <c r="P30" s="32">
        <v>16.0</v>
      </c>
      <c r="Q30" s="30">
        <v>4.4501</v>
      </c>
      <c r="R30" s="31">
        <v>0.5846834902586459</v>
      </c>
      <c r="S30" s="32">
        <v>29.0</v>
      </c>
      <c r="T30" s="30">
        <v>3.7903</v>
      </c>
      <c r="U30" s="31">
        <v>0.5123868823048308</v>
      </c>
      <c r="V30" s="32">
        <v>39.0</v>
      </c>
      <c r="W30" s="30">
        <v>3.4679</v>
      </c>
      <c r="X30" s="31">
        <v>0.4670549900516162</v>
      </c>
      <c r="Y30" s="32">
        <v>33.0</v>
      </c>
      <c r="Z30" s="30">
        <v>3.0786</v>
      </c>
      <c r="AA30" s="31">
        <v>0.39966218410966015</v>
      </c>
      <c r="AB30" s="32">
        <v>38.0</v>
      </c>
      <c r="AC30" s="30">
        <v>2.5076</v>
      </c>
      <c r="AD30" s="31">
        <v>0.26296059977667885</v>
      </c>
      <c r="AE30" s="32">
        <v>58.0</v>
      </c>
      <c r="AF30" s="30">
        <v>2.2226</v>
      </c>
      <c r="AG30" s="31">
        <v>0.16845136326824428</v>
      </c>
      <c r="AH30" s="32">
        <v>70.0</v>
      </c>
      <c r="AI30" s="30">
        <v>1.8844</v>
      </c>
      <c r="AJ30" s="31">
        <v>0.019210358734875865</v>
      </c>
      <c r="AK30" s="32">
        <v>158.0</v>
      </c>
      <c r="AL30" s="30">
        <v>2.0152</v>
      </c>
      <c r="AM30" s="31">
        <v>0.019210358734875865</v>
      </c>
      <c r="AN30" s="32">
        <v>158.0</v>
      </c>
      <c r="AO30" s="30">
        <v>1.8482</v>
      </c>
      <c r="AP30" s="33" t="s">
        <v>20</v>
      </c>
      <c r="AQ30" s="34" t="s">
        <v>20</v>
      </c>
    </row>
    <row r="31">
      <c r="A31" s="29" t="s">
        <v>47</v>
      </c>
      <c r="B31" s="30">
        <v>2.5264</v>
      </c>
      <c r="C31" s="31">
        <v>0.38315389487017104</v>
      </c>
      <c r="D31" s="32">
        <v>147.0</v>
      </c>
      <c r="E31" s="30">
        <v>2.2969</v>
      </c>
      <c r="F31" s="31">
        <v>0.3215203099830206</v>
      </c>
      <c r="G31" s="32">
        <v>164.0</v>
      </c>
      <c r="H31" s="30">
        <v>2.2171</v>
      </c>
      <c r="I31" s="31">
        <v>0.29709981507374494</v>
      </c>
      <c r="J31" s="32">
        <v>174.0</v>
      </c>
      <c r="K31" s="30">
        <v>2.1304</v>
      </c>
      <c r="L31" s="31">
        <v>0.2684941794968081</v>
      </c>
      <c r="M31" s="32">
        <v>176.0</v>
      </c>
      <c r="N31" s="30">
        <v>2.1573</v>
      </c>
      <c r="O31" s="31">
        <v>0.27761553794094473</v>
      </c>
      <c r="P31" s="32">
        <v>157.0</v>
      </c>
      <c r="Q31" s="30">
        <v>2.1927</v>
      </c>
      <c r="R31" s="31">
        <v>0.28927805901400094</v>
      </c>
      <c r="S31" s="32">
        <v>147.0</v>
      </c>
      <c r="T31" s="30">
        <v>2.0149</v>
      </c>
      <c r="U31" s="31">
        <v>0.22656211226363587</v>
      </c>
      <c r="V31" s="32">
        <v>156.0</v>
      </c>
      <c r="W31" s="30">
        <v>1.9458</v>
      </c>
      <c r="X31" s="31">
        <v>0.19909548771713437</v>
      </c>
      <c r="Y31" s="32">
        <v>149.0</v>
      </c>
      <c r="Z31" s="30">
        <v>1.5527</v>
      </c>
      <c r="AA31" s="31">
        <v>-0.0036710246667095436</v>
      </c>
      <c r="AB31" s="32">
        <v>186.0</v>
      </c>
      <c r="AC31" s="30">
        <v>1.2008</v>
      </c>
      <c r="AD31" s="31">
        <v>-0.29780146568954025</v>
      </c>
      <c r="AE31" s="32">
        <v>200.0</v>
      </c>
      <c r="AF31" s="30">
        <v>1.252</v>
      </c>
      <c r="AG31" s="31">
        <v>-0.24472843450479242</v>
      </c>
      <c r="AH31" s="32">
        <v>191.0</v>
      </c>
      <c r="AI31" s="30">
        <v>1.519</v>
      </c>
      <c r="AJ31" s="31">
        <v>-0.025938117182356946</v>
      </c>
      <c r="AK31" s="32">
        <v>170.0</v>
      </c>
      <c r="AL31" s="30">
        <v>1.516</v>
      </c>
      <c r="AM31" s="31">
        <v>-0.025938117182356946</v>
      </c>
      <c r="AN31" s="32">
        <v>170.0</v>
      </c>
      <c r="AO31" s="30">
        <v>1.5584</v>
      </c>
      <c r="AP31" s="33" t="s">
        <v>20</v>
      </c>
      <c r="AQ31" s="34" t="s">
        <v>20</v>
      </c>
    </row>
    <row r="32">
      <c r="A32" s="29" t="s">
        <v>48</v>
      </c>
      <c r="B32" s="30">
        <v>6.1035</v>
      </c>
      <c r="C32" s="31">
        <v>0.1428688457442452</v>
      </c>
      <c r="D32" s="32">
        <v>198.0</v>
      </c>
      <c r="E32" s="30">
        <v>6.243</v>
      </c>
      <c r="F32" s="31">
        <v>0.16202146403972462</v>
      </c>
      <c r="G32" s="32">
        <v>196.0</v>
      </c>
      <c r="H32" s="30">
        <v>6.35</v>
      </c>
      <c r="I32" s="31">
        <v>0.17614173228346464</v>
      </c>
      <c r="J32" s="32">
        <v>196.0</v>
      </c>
      <c r="K32" s="30">
        <v>6.5627</v>
      </c>
      <c r="L32" s="31">
        <v>0.20284334191719877</v>
      </c>
      <c r="M32" s="32">
        <v>191.0</v>
      </c>
      <c r="N32" s="30">
        <v>6.7</v>
      </c>
      <c r="O32" s="31">
        <v>0.21917910447761202</v>
      </c>
      <c r="P32" s="32">
        <v>179.0</v>
      </c>
      <c r="Q32" s="30">
        <v>7.0182</v>
      </c>
      <c r="R32" s="31">
        <v>0.25458094668148534</v>
      </c>
      <c r="S32" s="32">
        <v>160.0</v>
      </c>
      <c r="T32" s="30">
        <v>7.1722</v>
      </c>
      <c r="U32" s="31">
        <v>0.27058643094169155</v>
      </c>
      <c r="V32" s="32">
        <v>141.0</v>
      </c>
      <c r="W32" s="30">
        <v>7.0658</v>
      </c>
      <c r="X32" s="31">
        <v>0.25960259277081166</v>
      </c>
      <c r="Y32" s="32">
        <v>131.0</v>
      </c>
      <c r="Z32" s="30">
        <v>6.932</v>
      </c>
      <c r="AA32" s="31">
        <v>0.24531159838430472</v>
      </c>
      <c r="AB32" s="32">
        <v>108.0</v>
      </c>
      <c r="AC32" s="30">
        <v>6.7293</v>
      </c>
      <c r="AD32" s="31">
        <v>0.22257887150223654</v>
      </c>
      <c r="AE32" s="32">
        <v>84.0</v>
      </c>
      <c r="AF32" s="30">
        <v>6.4306</v>
      </c>
      <c r="AG32" s="31">
        <v>0.1864678257083321</v>
      </c>
      <c r="AH32" s="32">
        <v>57.0</v>
      </c>
      <c r="AI32" s="30">
        <v>6.0789</v>
      </c>
      <c r="AJ32" s="31">
        <v>0.1394002204346182</v>
      </c>
      <c r="AK32" s="32">
        <v>54.0</v>
      </c>
      <c r="AL32" s="30">
        <v>5.6462</v>
      </c>
      <c r="AM32" s="31">
        <v>0.1394002204346182</v>
      </c>
      <c r="AN32" s="32">
        <v>54.0</v>
      </c>
      <c r="AO32" s="30">
        <v>5.2315</v>
      </c>
      <c r="AP32" s="33" t="s">
        <v>20</v>
      </c>
      <c r="AQ32" s="34" t="s">
        <v>20</v>
      </c>
    </row>
    <row r="33">
      <c r="A33" s="29" t="s">
        <v>49</v>
      </c>
      <c r="B33" s="30">
        <v>6.801</v>
      </c>
      <c r="C33" s="31">
        <v>0.19864725775621228</v>
      </c>
      <c r="D33" s="32">
        <v>188.0</v>
      </c>
      <c r="E33" s="30">
        <v>6.857</v>
      </c>
      <c r="F33" s="31">
        <v>0.20519177482864226</v>
      </c>
      <c r="G33" s="32">
        <v>189.0</v>
      </c>
      <c r="H33" s="30">
        <v>7.05</v>
      </c>
      <c r="I33" s="31">
        <v>0.22695035460992907</v>
      </c>
      <c r="J33" s="32">
        <v>187.0</v>
      </c>
      <c r="K33" s="30">
        <v>7.23</v>
      </c>
      <c r="L33" s="31">
        <v>0.24619640387275243</v>
      </c>
      <c r="M33" s="32">
        <v>183.0</v>
      </c>
      <c r="N33" s="30">
        <v>7.26</v>
      </c>
      <c r="O33" s="31">
        <v>0.24931129476584013</v>
      </c>
      <c r="P33" s="32">
        <v>172.0</v>
      </c>
      <c r="Q33" s="30">
        <v>7.4</v>
      </c>
      <c r="R33" s="31">
        <v>0.2635135135135135</v>
      </c>
      <c r="S33" s="32">
        <v>157.0</v>
      </c>
      <c r="T33" s="30">
        <v>7.38</v>
      </c>
      <c r="U33" s="31">
        <v>0.2615176151761517</v>
      </c>
      <c r="V33" s="32">
        <v>145.0</v>
      </c>
      <c r="W33" s="30">
        <v>7.46</v>
      </c>
      <c r="X33" s="31">
        <v>0.2694369973190348</v>
      </c>
      <c r="Y33" s="32">
        <v>127.0</v>
      </c>
      <c r="Z33" s="30">
        <v>7.3</v>
      </c>
      <c r="AA33" s="31">
        <v>0.2534246575342465</v>
      </c>
      <c r="AB33" s="32">
        <v>106.0</v>
      </c>
      <c r="AC33" s="30">
        <v>7.05</v>
      </c>
      <c r="AD33" s="31">
        <v>0.22695035460992907</v>
      </c>
      <c r="AE33" s="32">
        <v>78.0</v>
      </c>
      <c r="AF33" s="30">
        <v>6.77</v>
      </c>
      <c r="AG33" s="31">
        <v>0.19497784342688318</v>
      </c>
      <c r="AH33" s="32">
        <v>53.0</v>
      </c>
      <c r="AI33" s="30">
        <v>6.39</v>
      </c>
      <c r="AJ33" s="31">
        <v>0.14710485133020335</v>
      </c>
      <c r="AK33" s="32">
        <v>50.0</v>
      </c>
      <c r="AL33" s="30">
        <v>5.95</v>
      </c>
      <c r="AM33" s="31">
        <v>0.14710485133020335</v>
      </c>
      <c r="AN33" s="32">
        <v>50.0</v>
      </c>
      <c r="AO33" s="30">
        <v>5.45</v>
      </c>
      <c r="AP33" s="33" t="s">
        <v>20</v>
      </c>
      <c r="AQ33" s="34" t="s">
        <v>20</v>
      </c>
    </row>
    <row r="34">
      <c r="A34" s="29" t="s">
        <v>50</v>
      </c>
      <c r="B34" s="30">
        <v>6.5663</v>
      </c>
      <c r="C34" s="31">
        <v>0.6514780013097178</v>
      </c>
      <c r="D34" s="32">
        <v>47.0</v>
      </c>
      <c r="E34" s="30">
        <v>6.764</v>
      </c>
      <c r="F34" s="31">
        <v>0.6616646954464813</v>
      </c>
      <c r="G34" s="32">
        <v>43.0</v>
      </c>
      <c r="H34" s="30">
        <v>6.9728</v>
      </c>
      <c r="I34" s="31">
        <v>0.671796122074346</v>
      </c>
      <c r="J34" s="32">
        <v>35.0</v>
      </c>
      <c r="K34" s="30">
        <v>6.9654</v>
      </c>
      <c r="L34" s="31">
        <v>0.671447440204439</v>
      </c>
      <c r="M34" s="32">
        <v>27.0</v>
      </c>
      <c r="N34" s="30">
        <v>6.8639</v>
      </c>
      <c r="O34" s="31">
        <v>0.6665889654569559</v>
      </c>
      <c r="P34" s="32">
        <v>14.0</v>
      </c>
      <c r="Q34" s="30">
        <v>6.615</v>
      </c>
      <c r="R34" s="31">
        <v>0.6540438397581254</v>
      </c>
      <c r="S34" s="32">
        <v>11.0</v>
      </c>
      <c r="T34" s="30">
        <v>6.1</v>
      </c>
      <c r="U34" s="31">
        <v>0.6248360655737705</v>
      </c>
      <c r="V34" s="32">
        <v>12.0</v>
      </c>
      <c r="W34" s="30">
        <v>5.6344</v>
      </c>
      <c r="X34" s="31">
        <v>0.5938343035638223</v>
      </c>
      <c r="Y34" s="32">
        <v>10.0</v>
      </c>
      <c r="Z34" s="30">
        <v>5.0536</v>
      </c>
      <c r="AA34" s="31">
        <v>0.5471545037201204</v>
      </c>
      <c r="AB34" s="32">
        <v>6.0</v>
      </c>
      <c r="AC34" s="30">
        <v>3.9377</v>
      </c>
      <c r="AD34" s="31">
        <v>0.4188231708865582</v>
      </c>
      <c r="AE34" s="32">
        <v>12.0</v>
      </c>
      <c r="AF34" s="30">
        <v>3.2303</v>
      </c>
      <c r="AG34" s="31">
        <v>0.2915518682475312</v>
      </c>
      <c r="AH34" s="32">
        <v>22.0</v>
      </c>
      <c r="AI34" s="30">
        <v>2.7138</v>
      </c>
      <c r="AJ34" s="31">
        <v>0.15671751787161914</v>
      </c>
      <c r="AK34" s="32">
        <v>38.0</v>
      </c>
      <c r="AL34" s="30">
        <v>2.497</v>
      </c>
      <c r="AM34" s="31">
        <v>0.15671751787161914</v>
      </c>
      <c r="AN34" s="32">
        <v>38.0</v>
      </c>
      <c r="AO34" s="30">
        <v>2.2885</v>
      </c>
      <c r="AP34" s="33" t="s">
        <v>20</v>
      </c>
      <c r="AQ34" s="34" t="s">
        <v>20</v>
      </c>
    </row>
    <row r="35">
      <c r="A35" s="29" t="s">
        <v>51</v>
      </c>
      <c r="B35" s="30">
        <v>6.947</v>
      </c>
      <c r="C35" s="31">
        <v>0.63670649201094</v>
      </c>
      <c r="D35" s="32">
        <v>56.0</v>
      </c>
      <c r="E35" s="30">
        <v>6.947</v>
      </c>
      <c r="F35" s="31">
        <v>0.63670649201094</v>
      </c>
      <c r="G35" s="32">
        <v>55.0</v>
      </c>
      <c r="H35" s="30">
        <v>6.947</v>
      </c>
      <c r="I35" s="31">
        <v>0.63670649201094</v>
      </c>
      <c r="J35" s="32">
        <v>54.0</v>
      </c>
      <c r="K35" s="30">
        <v>6.7034</v>
      </c>
      <c r="L35" s="31">
        <v>0.6235044902586747</v>
      </c>
      <c r="M35" s="32">
        <v>47.0</v>
      </c>
      <c r="N35" s="30">
        <v>6.16</v>
      </c>
      <c r="O35" s="31">
        <v>0.5902922077922078</v>
      </c>
      <c r="P35" s="32">
        <v>46.0</v>
      </c>
      <c r="Q35" s="30">
        <v>5.421</v>
      </c>
      <c r="R35" s="31">
        <v>0.5344401401955359</v>
      </c>
      <c r="S35" s="32">
        <v>50.0</v>
      </c>
      <c r="T35" s="30">
        <v>6.37</v>
      </c>
      <c r="U35" s="31">
        <v>0.6037990580847723</v>
      </c>
      <c r="V35" s="32">
        <v>14.0</v>
      </c>
      <c r="W35" s="30">
        <v>5.9896</v>
      </c>
      <c r="X35" s="31">
        <v>0.5786363029250701</v>
      </c>
      <c r="Y35" s="32">
        <v>12.0</v>
      </c>
      <c r="Z35" s="30">
        <v>5.1276</v>
      </c>
      <c r="AA35" s="31">
        <v>0.50780092050862</v>
      </c>
      <c r="AB35" s="32">
        <v>12.0</v>
      </c>
      <c r="AC35" s="30">
        <v>4.25</v>
      </c>
      <c r="AD35" s="31">
        <v>0.406164705882353</v>
      </c>
      <c r="AE35" s="32">
        <v>13.0</v>
      </c>
      <c r="AF35" s="30">
        <v>3.44</v>
      </c>
      <c r="AG35" s="31">
        <v>0.2663372093023255</v>
      </c>
      <c r="AH35" s="32">
        <v>29.0</v>
      </c>
      <c r="AI35" s="30">
        <v>3.0813</v>
      </c>
      <c r="AJ35" s="31">
        <v>0.18093012689449262</v>
      </c>
      <c r="AK35" s="32">
        <v>29.0</v>
      </c>
      <c r="AL35" s="30">
        <v>2.7</v>
      </c>
      <c r="AM35" s="31">
        <v>0.18093012689449262</v>
      </c>
      <c r="AN35" s="32">
        <v>29.0</v>
      </c>
      <c r="AO35" s="30">
        <v>2.5238</v>
      </c>
      <c r="AP35" s="33" t="s">
        <v>20</v>
      </c>
      <c r="AQ35" s="34" t="s">
        <v>20</v>
      </c>
    </row>
    <row r="36">
      <c r="A36" s="29" t="s">
        <v>52</v>
      </c>
      <c r="B36" s="30">
        <v>5.489</v>
      </c>
      <c r="C36" s="31">
        <v>0.16141373656403724</v>
      </c>
      <c r="D36" s="32">
        <v>194.0</v>
      </c>
      <c r="E36" s="30">
        <v>5.527</v>
      </c>
      <c r="F36" s="31">
        <v>0.16717930161027683</v>
      </c>
      <c r="G36" s="32">
        <v>194.0</v>
      </c>
      <c r="H36" s="30">
        <v>5.805</v>
      </c>
      <c r="I36" s="31">
        <v>0.20706287683031865</v>
      </c>
      <c r="J36" s="32">
        <v>189.0</v>
      </c>
      <c r="K36" s="30">
        <v>6.085</v>
      </c>
      <c r="L36" s="31">
        <v>0.24354971240755963</v>
      </c>
      <c r="M36" s="32">
        <v>185.0</v>
      </c>
      <c r="N36" s="30">
        <v>6.307</v>
      </c>
      <c r="O36" s="31">
        <v>0.27017599492627253</v>
      </c>
      <c r="P36" s="32">
        <v>163.0</v>
      </c>
      <c r="Q36" s="30">
        <v>6.5</v>
      </c>
      <c r="R36" s="31">
        <v>0.29184615384615387</v>
      </c>
      <c r="S36" s="32">
        <v>145.0</v>
      </c>
      <c r="T36" s="30">
        <v>6.702</v>
      </c>
      <c r="U36" s="31">
        <v>0.31319009250969865</v>
      </c>
      <c r="V36" s="32">
        <v>121.0</v>
      </c>
      <c r="W36" s="30">
        <v>6.598</v>
      </c>
      <c r="X36" s="31">
        <v>0.30236435283419216</v>
      </c>
      <c r="Y36" s="32">
        <v>107.0</v>
      </c>
      <c r="Z36" s="30">
        <v>6.217</v>
      </c>
      <c r="AA36" s="31">
        <v>0.2596107447321859</v>
      </c>
      <c r="AB36" s="32">
        <v>102.0</v>
      </c>
      <c r="AC36" s="30">
        <v>5.75</v>
      </c>
      <c r="AD36" s="31">
        <v>0.19947826086956522</v>
      </c>
      <c r="AE36" s="32">
        <v>97.0</v>
      </c>
      <c r="AF36" s="30">
        <v>5.45</v>
      </c>
      <c r="AG36" s="31">
        <v>0.1554128440366973</v>
      </c>
      <c r="AH36" s="32">
        <v>81.0</v>
      </c>
      <c r="AI36" s="30">
        <v>5.25</v>
      </c>
      <c r="AJ36" s="31">
        <v>0.12323809523809526</v>
      </c>
      <c r="AK36" s="32">
        <v>71.0</v>
      </c>
      <c r="AL36" s="30">
        <v>4.95</v>
      </c>
      <c r="AM36" s="31">
        <v>0.12323809523809526</v>
      </c>
      <c r="AN36" s="32">
        <v>71.0</v>
      </c>
      <c r="AO36" s="30">
        <v>4.603</v>
      </c>
      <c r="AP36" s="33" t="s">
        <v>20</v>
      </c>
      <c r="AQ36" s="34" t="s">
        <v>20</v>
      </c>
    </row>
    <row r="37">
      <c r="A37" s="29" t="s">
        <v>53</v>
      </c>
      <c r="B37" s="30">
        <v>3.645</v>
      </c>
      <c r="C37" s="31">
        <v>0.5816186556927299</v>
      </c>
      <c r="D37" s="32">
        <v>82.0</v>
      </c>
      <c r="E37" s="30">
        <v>3.882</v>
      </c>
      <c r="F37" s="31">
        <v>0.6071612570839774</v>
      </c>
      <c r="G37" s="32">
        <v>75.0</v>
      </c>
      <c r="H37" s="30">
        <v>3.675</v>
      </c>
      <c r="I37" s="31">
        <v>0.5850340136054422</v>
      </c>
      <c r="J37" s="32">
        <v>84.0</v>
      </c>
      <c r="K37" s="30">
        <v>2.61</v>
      </c>
      <c r="L37" s="31">
        <v>0.41570881226053635</v>
      </c>
      <c r="M37" s="32">
        <v>126.0</v>
      </c>
      <c r="N37" s="30">
        <v>1.976</v>
      </c>
      <c r="O37" s="31">
        <v>0.22823886639676116</v>
      </c>
      <c r="P37" s="32">
        <v>178.0</v>
      </c>
      <c r="Q37" s="30">
        <v>1.734</v>
      </c>
      <c r="R37" s="31">
        <v>0.12053056516724336</v>
      </c>
      <c r="S37" s="32">
        <v>184.0</v>
      </c>
      <c r="T37" s="30">
        <v>1.634</v>
      </c>
      <c r="U37" s="31">
        <v>0.06670746634026925</v>
      </c>
      <c r="V37" s="32">
        <v>187.0</v>
      </c>
      <c r="W37" s="30">
        <v>1.616</v>
      </c>
      <c r="X37" s="31">
        <v>0.05631188118811892</v>
      </c>
      <c r="Y37" s="32">
        <v>188.0</v>
      </c>
      <c r="Z37" s="30">
        <v>1.694</v>
      </c>
      <c r="AA37" s="31">
        <v>0.09976387249114527</v>
      </c>
      <c r="AB37" s="32">
        <v>165.0</v>
      </c>
      <c r="AC37" s="30">
        <v>1.562</v>
      </c>
      <c r="AD37" s="31">
        <v>0.023687580025608335</v>
      </c>
      <c r="AE37" s="32">
        <v>163.0</v>
      </c>
      <c r="AF37" s="30">
        <v>1.516</v>
      </c>
      <c r="AG37" s="31">
        <v>-0.00593667546174137</v>
      </c>
      <c r="AH37" s="32">
        <v>159.0</v>
      </c>
      <c r="AI37" s="30">
        <v>1.636</v>
      </c>
      <c r="AJ37" s="31">
        <v>0.06784841075794623</v>
      </c>
      <c r="AK37" s="32">
        <v>124.0</v>
      </c>
      <c r="AL37" s="30">
        <v>1.601</v>
      </c>
      <c r="AM37" s="31">
        <v>0.06784841075794623</v>
      </c>
      <c r="AN37" s="32">
        <v>124.0</v>
      </c>
      <c r="AO37" s="30">
        <v>1.525</v>
      </c>
      <c r="AP37" s="33" t="s">
        <v>20</v>
      </c>
      <c r="AQ37" s="34" t="s">
        <v>20</v>
      </c>
    </row>
    <row r="38">
      <c r="A38" s="29" t="s">
        <v>54</v>
      </c>
      <c r="B38" s="30">
        <v>5.26698473975676</v>
      </c>
      <c r="C38" s="31">
        <v>0.582019491024339</v>
      </c>
      <c r="D38" s="32">
        <v>81.0</v>
      </c>
      <c r="E38" s="30">
        <v>5.19620768337648</v>
      </c>
      <c r="F38" s="31">
        <v>0.5763262178042807</v>
      </c>
      <c r="G38" s="32">
        <v>89.0</v>
      </c>
      <c r="H38" s="30">
        <v>5.48806085032269</v>
      </c>
      <c r="I38" s="31">
        <v>0.5988570421625108</v>
      </c>
      <c r="J38" s="32">
        <v>75.0</v>
      </c>
      <c r="K38" s="30">
        <v>4.97026900867682</v>
      </c>
      <c r="L38" s="31">
        <v>0.557066839149487</v>
      </c>
      <c r="M38" s="32">
        <v>82.0</v>
      </c>
      <c r="N38" s="30">
        <v>4.35110092051648</v>
      </c>
      <c r="O38" s="31">
        <v>0.4940367960876324</v>
      </c>
      <c r="P38" s="32">
        <v>93.0</v>
      </c>
      <c r="Q38" s="30">
        <v>3.60707999731739</v>
      </c>
      <c r="R38" s="31">
        <v>0.38967337460554297</v>
      </c>
      <c r="S38" s="32">
        <v>107.0</v>
      </c>
      <c r="T38" s="30">
        <v>3.38588731817305</v>
      </c>
      <c r="U38" s="31">
        <v>0.34980205913100226</v>
      </c>
      <c r="V38" s="32">
        <v>105.0</v>
      </c>
      <c r="W38" s="30">
        <v>3.10968094465826</v>
      </c>
      <c r="X38" s="31">
        <v>0.29205053461441055</v>
      </c>
      <c r="Y38" s="32">
        <v>113.0</v>
      </c>
      <c r="Z38" s="30">
        <v>2.80357208218755</v>
      </c>
      <c r="AA38" s="31">
        <v>0.21475285894101126</v>
      </c>
      <c r="AB38" s="32">
        <v>122.0</v>
      </c>
      <c r="AC38" s="30">
        <v>2.63152393209957</v>
      </c>
      <c r="AD38" s="31">
        <v>0.1634136648211676</v>
      </c>
      <c r="AE38" s="32">
        <v>115.0</v>
      </c>
      <c r="AF38" s="30">
        <v>2.48712071581275</v>
      </c>
      <c r="AG38" s="31">
        <v>0.11484113002888274</v>
      </c>
      <c r="AH38" s="32">
        <v>108.0</v>
      </c>
      <c r="AI38" s="30">
        <v>2.37654796760907</v>
      </c>
      <c r="AJ38" s="31">
        <v>0.07365767815518176</v>
      </c>
      <c r="AK38" s="32">
        <v>119.0</v>
      </c>
      <c r="AL38" s="30">
        <v>2.30760741259942</v>
      </c>
      <c r="AM38" s="31">
        <v>0.07365767815518176</v>
      </c>
      <c r="AN38" s="32">
        <v>119.0</v>
      </c>
      <c r="AO38" s="30">
        <v>2.20149696229057</v>
      </c>
      <c r="AP38" s="33" t="s">
        <v>20</v>
      </c>
      <c r="AQ38" s="34" t="s">
        <v>20</v>
      </c>
    </row>
    <row r="39">
      <c r="A39" s="29" t="s">
        <v>55</v>
      </c>
      <c r="B39" s="30">
        <v>5.516</v>
      </c>
      <c r="C39" s="31">
        <v>0.138125453226976</v>
      </c>
      <c r="D39" s="32">
        <v>200.0</v>
      </c>
      <c r="E39" s="30">
        <v>5.75</v>
      </c>
      <c r="F39" s="31">
        <v>0.1731999999999999</v>
      </c>
      <c r="G39" s="32">
        <v>193.0</v>
      </c>
      <c r="H39" s="30">
        <v>5.9</v>
      </c>
      <c r="I39" s="31">
        <v>0.1942203389830509</v>
      </c>
      <c r="J39" s="32">
        <v>193.0</v>
      </c>
      <c r="K39" s="30">
        <v>5.95</v>
      </c>
      <c r="L39" s="31">
        <v>0.2009915966386554</v>
      </c>
      <c r="M39" s="32">
        <v>192.0</v>
      </c>
      <c r="N39" s="30">
        <v>5.95</v>
      </c>
      <c r="O39" s="31">
        <v>0.2009915966386554</v>
      </c>
      <c r="P39" s="32">
        <v>183.0</v>
      </c>
      <c r="Q39" s="30">
        <v>5.9</v>
      </c>
      <c r="R39" s="31">
        <v>0.1942203389830509</v>
      </c>
      <c r="S39" s="32">
        <v>172.0</v>
      </c>
      <c r="T39" s="30">
        <v>5.9</v>
      </c>
      <c r="U39" s="31">
        <v>0.1942203389830509</v>
      </c>
      <c r="V39" s="32">
        <v>164.0</v>
      </c>
      <c r="W39" s="30">
        <v>5.9</v>
      </c>
      <c r="X39" s="31">
        <v>0.1942203389830509</v>
      </c>
      <c r="Y39" s="32">
        <v>152.0</v>
      </c>
      <c r="Z39" s="30">
        <v>5.7</v>
      </c>
      <c r="AA39" s="31">
        <v>0.16594736842105262</v>
      </c>
      <c r="AB39" s="32">
        <v>146.0</v>
      </c>
      <c r="AC39" s="30">
        <v>5.55</v>
      </c>
      <c r="AD39" s="31">
        <v>0.14340540540540536</v>
      </c>
      <c r="AE39" s="32">
        <v>126.0</v>
      </c>
      <c r="AF39" s="30">
        <v>5.45</v>
      </c>
      <c r="AG39" s="31">
        <v>0.1276880733944954</v>
      </c>
      <c r="AH39" s="32">
        <v>103.0</v>
      </c>
      <c r="AI39" s="30">
        <v>5.3</v>
      </c>
      <c r="AJ39" s="31">
        <v>0.10299999999999998</v>
      </c>
      <c r="AK39" s="32">
        <v>88.0</v>
      </c>
      <c r="AL39" s="30">
        <v>5.1</v>
      </c>
      <c r="AM39" s="31">
        <v>0.10299999999999998</v>
      </c>
      <c r="AN39" s="32">
        <v>88.0</v>
      </c>
      <c r="AO39" s="30">
        <v>4.7541</v>
      </c>
      <c r="AP39" s="33" t="s">
        <v>20</v>
      </c>
      <c r="AQ39" s="34" t="s">
        <v>20</v>
      </c>
    </row>
    <row r="40">
      <c r="A40" s="29" t="s">
        <v>56</v>
      </c>
      <c r="B40" s="30">
        <v>6.1</v>
      </c>
      <c r="C40" s="31">
        <v>0.04962295081967205</v>
      </c>
      <c r="D40" s="32">
        <v>202.0</v>
      </c>
      <c r="E40" s="30">
        <v>6.2</v>
      </c>
      <c r="F40" s="31">
        <v>0.06495161290322582</v>
      </c>
      <c r="G40" s="32">
        <v>202.0</v>
      </c>
      <c r="H40" s="30">
        <v>6.3</v>
      </c>
      <c r="I40" s="31">
        <v>0.07979365079365075</v>
      </c>
      <c r="J40" s="32">
        <v>203.0</v>
      </c>
      <c r="K40" s="30">
        <v>6.4</v>
      </c>
      <c r="L40" s="31">
        <v>0.09417187500000002</v>
      </c>
      <c r="M40" s="32">
        <v>202.0</v>
      </c>
      <c r="N40" s="30">
        <v>6.671</v>
      </c>
      <c r="O40" s="31">
        <v>0.13096986958476997</v>
      </c>
      <c r="P40" s="32">
        <v>196.0</v>
      </c>
      <c r="Q40" s="30">
        <v>6.874</v>
      </c>
      <c r="R40" s="31">
        <v>0.15663369217340706</v>
      </c>
      <c r="S40" s="32">
        <v>177.0</v>
      </c>
      <c r="T40" s="30">
        <v>7.037</v>
      </c>
      <c r="U40" s="31">
        <v>0.17616882194116812</v>
      </c>
      <c r="V40" s="32">
        <v>168.0</v>
      </c>
      <c r="W40" s="30">
        <v>7.212</v>
      </c>
      <c r="X40" s="31">
        <v>0.196159179145868</v>
      </c>
      <c r="Y40" s="32">
        <v>151.0</v>
      </c>
      <c r="Z40" s="30">
        <v>7.388</v>
      </c>
      <c r="AA40" s="31">
        <v>0.21530860855441258</v>
      </c>
      <c r="AB40" s="32">
        <v>121.0</v>
      </c>
      <c r="AC40" s="30">
        <v>7.407</v>
      </c>
      <c r="AD40" s="31">
        <v>0.21732145267989744</v>
      </c>
      <c r="AE40" s="32">
        <v>85.0</v>
      </c>
      <c r="AF40" s="30">
        <v>7.237</v>
      </c>
      <c r="AG40" s="31">
        <v>0.19893602321403903</v>
      </c>
      <c r="AH40" s="32">
        <v>49.0</v>
      </c>
      <c r="AI40" s="30">
        <v>6.853</v>
      </c>
      <c r="AJ40" s="31">
        <v>0.1540493214650518</v>
      </c>
      <c r="AK40" s="32">
        <v>43.0</v>
      </c>
      <c r="AL40" s="30">
        <v>6.31</v>
      </c>
      <c r="AM40" s="31">
        <v>0.1540493214650518</v>
      </c>
      <c r="AN40" s="32">
        <v>43.0</v>
      </c>
      <c r="AO40" s="30">
        <v>5.7973</v>
      </c>
      <c r="AP40" s="33" t="s">
        <v>20</v>
      </c>
      <c r="AQ40" s="34" t="s">
        <v>20</v>
      </c>
    </row>
    <row r="41">
      <c r="A41" s="29" t="s">
        <v>57</v>
      </c>
      <c r="B41" s="30">
        <v>2.056</v>
      </c>
      <c r="C41" s="31">
        <v>0.269455252918288</v>
      </c>
      <c r="D41" s="32">
        <v>179.0</v>
      </c>
      <c r="E41" s="30">
        <v>2.222</v>
      </c>
      <c r="F41" s="31">
        <v>0.324032403240324</v>
      </c>
      <c r="G41" s="32">
        <v>162.0</v>
      </c>
      <c r="H41" s="30">
        <v>2.562</v>
      </c>
      <c r="I41" s="31">
        <v>0.4137392661982826</v>
      </c>
      <c r="J41" s="32">
        <v>140.0</v>
      </c>
      <c r="K41" s="30">
        <v>2.362</v>
      </c>
      <c r="L41" s="31">
        <v>0.36409822184589336</v>
      </c>
      <c r="M41" s="32">
        <v>144.0</v>
      </c>
      <c r="N41" s="30">
        <v>1.858</v>
      </c>
      <c r="O41" s="31">
        <v>0.19160387513455335</v>
      </c>
      <c r="P41" s="32">
        <v>187.0</v>
      </c>
      <c r="Q41" s="30">
        <v>1.523</v>
      </c>
      <c r="R41" s="31">
        <v>0.013788575180564644</v>
      </c>
      <c r="S41" s="32">
        <v>195.0</v>
      </c>
      <c r="T41" s="30">
        <v>1.439</v>
      </c>
      <c r="U41" s="31">
        <v>-0.04378040305767894</v>
      </c>
      <c r="V41" s="32">
        <v>200.0</v>
      </c>
      <c r="W41" s="30">
        <v>1.45</v>
      </c>
      <c r="X41" s="31">
        <v>-0.03586206896551736</v>
      </c>
      <c r="Y41" s="32">
        <v>200.0</v>
      </c>
      <c r="Z41" s="30">
        <v>1.5227</v>
      </c>
      <c r="AA41" s="31">
        <v>0.013594273330268525</v>
      </c>
      <c r="AB41" s="32">
        <v>183.0</v>
      </c>
      <c r="AC41" s="30">
        <v>1.5848</v>
      </c>
      <c r="AD41" s="31">
        <v>0.05224634023220598</v>
      </c>
      <c r="AE41" s="32">
        <v>157.0</v>
      </c>
      <c r="AF41" s="30">
        <v>1.4719</v>
      </c>
      <c r="AG41" s="31">
        <v>-0.020449758815136887</v>
      </c>
      <c r="AH41" s="32">
        <v>166.0</v>
      </c>
      <c r="AI41" s="30">
        <v>1.5643</v>
      </c>
      <c r="AJ41" s="31">
        <v>0.03982612030940358</v>
      </c>
      <c r="AK41" s="32">
        <v>147.0</v>
      </c>
      <c r="AL41" s="30">
        <v>1.5818</v>
      </c>
      <c r="AM41" s="31">
        <v>0.03982612030940358</v>
      </c>
      <c r="AN41" s="32">
        <v>147.0</v>
      </c>
      <c r="AO41" s="30">
        <v>1.502</v>
      </c>
      <c r="AP41" s="33" t="s">
        <v>20</v>
      </c>
      <c r="AQ41" s="34" t="s">
        <v>20</v>
      </c>
    </row>
    <row r="42">
      <c r="A42" s="29" t="s">
        <v>58</v>
      </c>
      <c r="B42" s="30">
        <v>4.85</v>
      </c>
      <c r="C42" s="31">
        <v>0.6597938144329897</v>
      </c>
      <c r="D42" s="32">
        <v>44.0</v>
      </c>
      <c r="E42" s="30">
        <v>4.75</v>
      </c>
      <c r="F42" s="31">
        <v>0.6526315789473685</v>
      </c>
      <c r="G42" s="32">
        <v>46.0</v>
      </c>
      <c r="H42" s="30">
        <v>4.58</v>
      </c>
      <c r="I42" s="31">
        <v>0.6397379912663756</v>
      </c>
      <c r="J42" s="32">
        <v>52.0</v>
      </c>
      <c r="K42" s="30">
        <v>4.08</v>
      </c>
      <c r="L42" s="31">
        <v>0.5955882352941178</v>
      </c>
      <c r="M42" s="32">
        <v>62.0</v>
      </c>
      <c r="N42" s="30">
        <v>3.47</v>
      </c>
      <c r="O42" s="31">
        <v>0.5244956772334295</v>
      </c>
      <c r="P42" s="32">
        <v>80.0</v>
      </c>
      <c r="Q42" s="30">
        <v>2.94</v>
      </c>
      <c r="R42" s="31">
        <v>0.4387755102040817</v>
      </c>
      <c r="S42" s="32">
        <v>85.0</v>
      </c>
      <c r="T42" s="30">
        <v>2.625</v>
      </c>
      <c r="U42" s="31">
        <v>0.37142857142857144</v>
      </c>
      <c r="V42" s="32">
        <v>93.0</v>
      </c>
      <c r="W42" s="30">
        <v>2.595</v>
      </c>
      <c r="X42" s="31">
        <v>0.36416184971098275</v>
      </c>
      <c r="Y42" s="32">
        <v>80.0</v>
      </c>
      <c r="Z42" s="30">
        <v>2.52</v>
      </c>
      <c r="AA42" s="31">
        <v>0.34523809523809523</v>
      </c>
      <c r="AB42" s="32">
        <v>60.0</v>
      </c>
      <c r="AC42" s="30">
        <v>2.199</v>
      </c>
      <c r="AD42" s="31">
        <v>0.24965893587994537</v>
      </c>
      <c r="AE42" s="32">
        <v>68.0</v>
      </c>
      <c r="AF42" s="30">
        <v>1.95</v>
      </c>
      <c r="AG42" s="31">
        <v>0.15384615384615385</v>
      </c>
      <c r="AH42" s="32">
        <v>84.0</v>
      </c>
      <c r="AI42" s="30">
        <v>1.898</v>
      </c>
      <c r="AJ42" s="31">
        <v>0.1306638566912539</v>
      </c>
      <c r="AK42" s="32">
        <v>64.0</v>
      </c>
      <c r="AL42" s="30">
        <v>1.85</v>
      </c>
      <c r="AM42" s="31">
        <v>0.1306638566912539</v>
      </c>
      <c r="AN42" s="32">
        <v>64.0</v>
      </c>
      <c r="AO42" s="30">
        <v>1.65</v>
      </c>
      <c r="AP42" s="33" t="s">
        <v>20</v>
      </c>
      <c r="AQ42" s="34" t="s">
        <v>20</v>
      </c>
    </row>
    <row r="43">
      <c r="A43" s="29" t="s">
        <v>59</v>
      </c>
      <c r="B43" s="30">
        <v>6.11</v>
      </c>
      <c r="C43" s="31">
        <v>0.723404255319149</v>
      </c>
      <c r="D43" s="32">
        <v>15.0</v>
      </c>
      <c r="E43" s="30">
        <v>5.48</v>
      </c>
      <c r="F43" s="31">
        <v>0.6916058394160585</v>
      </c>
      <c r="G43" s="32">
        <v>22.0</v>
      </c>
      <c r="H43" s="30">
        <v>6.15</v>
      </c>
      <c r="I43" s="31">
        <v>0.7252032520325203</v>
      </c>
      <c r="J43" s="32">
        <v>16.0</v>
      </c>
      <c r="K43" s="30">
        <v>6.3</v>
      </c>
      <c r="L43" s="31">
        <v>0.7317460317460318</v>
      </c>
      <c r="M43" s="32">
        <v>7.0</v>
      </c>
      <c r="N43" s="30">
        <v>4.85</v>
      </c>
      <c r="O43" s="31">
        <v>0.6515463917525772</v>
      </c>
      <c r="P43" s="32">
        <v>23.0</v>
      </c>
      <c r="Q43" s="30">
        <v>3.01</v>
      </c>
      <c r="R43" s="31">
        <v>0.43853820598006643</v>
      </c>
      <c r="S43" s="32">
        <v>86.0</v>
      </c>
      <c r="T43" s="30">
        <v>2.52</v>
      </c>
      <c r="U43" s="31">
        <v>0.3293650793650794</v>
      </c>
      <c r="V43" s="32">
        <v>113.0</v>
      </c>
      <c r="W43" s="30">
        <v>2.73</v>
      </c>
      <c r="X43" s="31">
        <v>0.38095238095238093</v>
      </c>
      <c r="Y43" s="32">
        <v>72.0</v>
      </c>
      <c r="Z43" s="30">
        <v>1.83</v>
      </c>
      <c r="AA43" s="31">
        <v>0.07650273224043724</v>
      </c>
      <c r="AB43" s="32">
        <v>169.0</v>
      </c>
      <c r="AC43" s="30">
        <v>1.62</v>
      </c>
      <c r="AD43" s="31">
        <v>-0.043209876543209846</v>
      </c>
      <c r="AE43" s="32">
        <v>179.0</v>
      </c>
      <c r="AF43" s="30">
        <v>1.61</v>
      </c>
      <c r="AG43" s="31">
        <v>-0.04968944099378869</v>
      </c>
      <c r="AH43" s="32">
        <v>172.0</v>
      </c>
      <c r="AI43" s="30">
        <v>1.62</v>
      </c>
      <c r="AJ43" s="31">
        <v>-0.043209876543209846</v>
      </c>
      <c r="AK43" s="32">
        <v>175.0</v>
      </c>
      <c r="AL43" s="30">
        <v>1.64</v>
      </c>
      <c r="AM43" s="31">
        <v>-0.043209876543209846</v>
      </c>
      <c r="AN43" s="32">
        <v>175.0</v>
      </c>
      <c r="AO43" s="30">
        <v>1.69</v>
      </c>
      <c r="AP43" s="33" t="s">
        <v>20</v>
      </c>
      <c r="AQ43" s="34" t="s">
        <v>20</v>
      </c>
    </row>
    <row r="44">
      <c r="A44" s="29" t="s">
        <v>60</v>
      </c>
      <c r="B44" s="30">
        <v>4.44</v>
      </c>
      <c r="C44" s="31">
        <v>0.7013063063063063</v>
      </c>
      <c r="D44" s="32">
        <v>22.0</v>
      </c>
      <c r="E44" s="30">
        <v>4.72</v>
      </c>
      <c r="F44" s="31">
        <v>0.7190254237288136</v>
      </c>
      <c r="G44" s="32">
        <v>17.0</v>
      </c>
      <c r="H44" s="30">
        <v>5.05</v>
      </c>
      <c r="I44" s="31">
        <v>0.7373861386138614</v>
      </c>
      <c r="J44" s="32">
        <v>9.0</v>
      </c>
      <c r="K44" s="30">
        <v>3.645</v>
      </c>
      <c r="L44" s="31">
        <v>0.636159122085048</v>
      </c>
      <c r="M44" s="32">
        <v>40.0</v>
      </c>
      <c r="N44" s="30">
        <v>3.01</v>
      </c>
      <c r="O44" s="31">
        <v>0.5594019933554817</v>
      </c>
      <c r="P44" s="32">
        <v>59.0</v>
      </c>
      <c r="Q44" s="30">
        <v>2.23</v>
      </c>
      <c r="R44" s="31">
        <v>0.40529147982062774</v>
      </c>
      <c r="S44" s="32">
        <v>98.0</v>
      </c>
      <c r="T44" s="30">
        <v>1.715</v>
      </c>
      <c r="U44" s="31">
        <v>0.2267055393586006</v>
      </c>
      <c r="V44" s="32">
        <v>155.0</v>
      </c>
      <c r="W44" s="30">
        <v>1.3562</v>
      </c>
      <c r="X44" s="31">
        <v>0.02212063117534291</v>
      </c>
      <c r="Y44" s="32">
        <v>193.0</v>
      </c>
      <c r="Z44" s="30">
        <v>1.26</v>
      </c>
      <c r="AA44" s="31">
        <v>-0.052539682539682664</v>
      </c>
      <c r="AB44" s="32">
        <v>198.0</v>
      </c>
      <c r="AC44" s="30">
        <v>1.06</v>
      </c>
      <c r="AD44" s="31">
        <v>-0.25113207547169814</v>
      </c>
      <c r="AE44" s="32">
        <v>198.0</v>
      </c>
      <c r="AF44" s="30">
        <v>0.95</v>
      </c>
      <c r="AG44" s="31">
        <v>-0.39600000000000013</v>
      </c>
      <c r="AH44" s="32">
        <v>202.0</v>
      </c>
      <c r="AI44" s="30">
        <v>1.0362</v>
      </c>
      <c r="AJ44" s="31">
        <v>-0.2798687512063309</v>
      </c>
      <c r="AK44" s="32">
        <v>205.0</v>
      </c>
      <c r="AL44" s="30">
        <v>1.2045</v>
      </c>
      <c r="AM44" s="31">
        <v>-0.2798687512063309</v>
      </c>
      <c r="AN44" s="32">
        <v>205.0</v>
      </c>
      <c r="AO44" s="30">
        <v>1.3262</v>
      </c>
      <c r="AP44" s="33" t="s">
        <v>20</v>
      </c>
      <c r="AQ44" s="34" t="s">
        <v>20</v>
      </c>
    </row>
    <row r="45">
      <c r="A45" s="29" t="s">
        <v>61</v>
      </c>
      <c r="B45" s="30">
        <v>4.3858</v>
      </c>
      <c r="C45" s="31">
        <v>0.7263897122531807</v>
      </c>
      <c r="D45" s="32">
        <v>14.0</v>
      </c>
      <c r="E45" s="30">
        <v>4.81</v>
      </c>
      <c r="F45" s="31">
        <v>0.7505197505197505</v>
      </c>
      <c r="G45" s="32">
        <v>8.0</v>
      </c>
      <c r="H45" s="30">
        <v>4.4077</v>
      </c>
      <c r="I45" s="31">
        <v>0.7277491662318216</v>
      </c>
      <c r="J45" s="32">
        <v>14.0</v>
      </c>
      <c r="K45" s="30">
        <v>2.7367</v>
      </c>
      <c r="L45" s="31">
        <v>0.561515694084116</v>
      </c>
      <c r="M45" s="32">
        <v>80.0</v>
      </c>
      <c r="N45" s="30">
        <v>1.793</v>
      </c>
      <c r="O45" s="31">
        <v>0.33073061907417733</v>
      </c>
      <c r="P45" s="32">
        <v>146.0</v>
      </c>
      <c r="Q45" s="30">
        <v>1.4079</v>
      </c>
      <c r="R45" s="31">
        <v>0.1476667376944385</v>
      </c>
      <c r="S45" s="32">
        <v>178.0</v>
      </c>
      <c r="T45" s="30">
        <v>2.06</v>
      </c>
      <c r="U45" s="31">
        <v>0.41747572815533984</v>
      </c>
      <c r="V45" s="32">
        <v>80.0</v>
      </c>
      <c r="W45" s="30">
        <v>2.0</v>
      </c>
      <c r="X45" s="31">
        <v>0.4</v>
      </c>
      <c r="Y45" s="32">
        <v>63.0</v>
      </c>
      <c r="Z45" s="30">
        <v>1.405</v>
      </c>
      <c r="AA45" s="31">
        <v>0.14590747330960863</v>
      </c>
      <c r="AB45" s="32">
        <v>151.0</v>
      </c>
      <c r="AC45" s="30">
        <v>1.116</v>
      </c>
      <c r="AD45" s="31">
        <v>-0.07526881720430101</v>
      </c>
      <c r="AE45" s="32">
        <v>184.0</v>
      </c>
      <c r="AF45" s="30">
        <v>0.85</v>
      </c>
      <c r="AG45" s="31">
        <v>-0.41176470588235303</v>
      </c>
      <c r="AH45" s="32">
        <v>205.0</v>
      </c>
      <c r="AI45" s="30">
        <v>0.98</v>
      </c>
      <c r="AJ45" s="31">
        <v>-0.22448979591836737</v>
      </c>
      <c r="AK45" s="32">
        <v>203.0</v>
      </c>
      <c r="AL45" s="30">
        <v>1.19</v>
      </c>
      <c r="AM45" s="31">
        <v>-0.22448979591836737</v>
      </c>
      <c r="AN45" s="32">
        <v>203.0</v>
      </c>
      <c r="AO45" s="30">
        <v>1.2</v>
      </c>
      <c r="AP45" s="33" t="s">
        <v>20</v>
      </c>
      <c r="AQ45" s="34" t="s">
        <v>20</v>
      </c>
    </row>
    <row r="46">
      <c r="A46" s="29" t="s">
        <v>62</v>
      </c>
      <c r="B46" s="30">
        <v>6.72</v>
      </c>
      <c r="C46" s="31">
        <v>0.8288690476190477</v>
      </c>
      <c r="D46" s="32">
        <v>1.0</v>
      </c>
      <c r="E46" s="30">
        <v>6.1383</v>
      </c>
      <c r="F46" s="31">
        <v>0.8126517113858887</v>
      </c>
      <c r="G46" s="32">
        <v>2.0</v>
      </c>
      <c r="H46" s="30">
        <v>5.4058</v>
      </c>
      <c r="I46" s="31">
        <v>0.787265529616338</v>
      </c>
      <c r="J46" s="32">
        <v>4.0</v>
      </c>
      <c r="K46" s="30">
        <v>4.3842</v>
      </c>
      <c r="L46" s="31">
        <v>0.7376944482459742</v>
      </c>
      <c r="M46" s="32">
        <v>6.0</v>
      </c>
      <c r="N46" s="30">
        <v>3.3308</v>
      </c>
      <c r="O46" s="31">
        <v>0.654737600576438</v>
      </c>
      <c r="P46" s="32">
        <v>22.0</v>
      </c>
      <c r="Q46" s="30">
        <v>2.7417</v>
      </c>
      <c r="R46" s="31">
        <v>0.5805522121311595</v>
      </c>
      <c r="S46" s="32">
        <v>31.0</v>
      </c>
      <c r="T46" s="30">
        <v>2.2325</v>
      </c>
      <c r="U46" s="31">
        <v>0.48488241881299</v>
      </c>
      <c r="V46" s="32">
        <v>57.0</v>
      </c>
      <c r="W46" s="30">
        <v>1.7675</v>
      </c>
      <c r="X46" s="31">
        <v>0.34936350777934944</v>
      </c>
      <c r="Y46" s="32">
        <v>84.0</v>
      </c>
      <c r="Z46" s="30">
        <v>1.7583</v>
      </c>
      <c r="AA46" s="31">
        <v>0.345959165102656</v>
      </c>
      <c r="AB46" s="32">
        <v>58.0</v>
      </c>
      <c r="AC46" s="30">
        <v>1.6675</v>
      </c>
      <c r="AD46" s="31">
        <v>0.31034482758620696</v>
      </c>
      <c r="AE46" s="32">
        <v>41.0</v>
      </c>
      <c r="AF46" s="30">
        <v>1.325</v>
      </c>
      <c r="AG46" s="31">
        <v>0.1320754716981133</v>
      </c>
      <c r="AH46" s="32">
        <v>99.0</v>
      </c>
      <c r="AI46" s="30">
        <v>1.0508</v>
      </c>
      <c r="AJ46" s="31">
        <v>-0.09440426341834796</v>
      </c>
      <c r="AK46" s="32">
        <v>187.0</v>
      </c>
      <c r="AL46" s="30">
        <v>1.1058</v>
      </c>
      <c r="AM46" s="31">
        <v>-0.09440426341834796</v>
      </c>
      <c r="AN46" s="32">
        <v>187.0</v>
      </c>
      <c r="AO46" s="30">
        <v>1.15</v>
      </c>
      <c r="AP46" s="33" t="s">
        <v>20</v>
      </c>
      <c r="AQ46" s="34" t="s">
        <v>20</v>
      </c>
    </row>
    <row r="47">
      <c r="A47" s="29" t="s">
        <v>63</v>
      </c>
      <c r="B47" s="30">
        <v>6.51</v>
      </c>
      <c r="C47" s="31">
        <v>0.7204301075268817</v>
      </c>
      <c r="D47" s="32">
        <v>16.0</v>
      </c>
      <c r="E47" s="30">
        <v>6.68</v>
      </c>
      <c r="F47" s="31">
        <v>0.7275449101796407</v>
      </c>
      <c r="G47" s="32">
        <v>15.0</v>
      </c>
      <c r="H47" s="30">
        <v>6.64</v>
      </c>
      <c r="I47" s="31">
        <v>0.7259036144578312</v>
      </c>
      <c r="J47" s="32">
        <v>15.0</v>
      </c>
      <c r="K47" s="30">
        <v>5.86</v>
      </c>
      <c r="L47" s="31">
        <v>0.689419795221843</v>
      </c>
      <c r="M47" s="32">
        <v>17.0</v>
      </c>
      <c r="N47" s="30">
        <v>4.72</v>
      </c>
      <c r="O47" s="31">
        <v>0.6144067796610169</v>
      </c>
      <c r="P47" s="32">
        <v>35.0</v>
      </c>
      <c r="Q47" s="30">
        <v>4.16</v>
      </c>
      <c r="R47" s="31">
        <v>0.5625</v>
      </c>
      <c r="S47" s="32">
        <v>37.0</v>
      </c>
      <c r="T47" s="30">
        <v>3.58</v>
      </c>
      <c r="U47" s="31">
        <v>0.4916201117318436</v>
      </c>
      <c r="V47" s="32">
        <v>54.0</v>
      </c>
      <c r="W47" s="30">
        <v>3.17</v>
      </c>
      <c r="X47" s="31">
        <v>0.42586750788643535</v>
      </c>
      <c r="Y47" s="32">
        <v>54.0</v>
      </c>
      <c r="Z47" s="30">
        <v>3.01</v>
      </c>
      <c r="AA47" s="31">
        <v>0.39534883720930225</v>
      </c>
      <c r="AB47" s="32">
        <v>39.0</v>
      </c>
      <c r="AC47" s="30">
        <v>2.7</v>
      </c>
      <c r="AD47" s="31">
        <v>0.32592592592592595</v>
      </c>
      <c r="AE47" s="32">
        <v>34.0</v>
      </c>
      <c r="AF47" s="30">
        <v>2.44</v>
      </c>
      <c r="AG47" s="31">
        <v>0.25409836065573765</v>
      </c>
      <c r="AH47" s="32">
        <v>31.0</v>
      </c>
      <c r="AI47" s="30">
        <v>2.1</v>
      </c>
      <c r="AJ47" s="31">
        <v>0.1333333333333333</v>
      </c>
      <c r="AK47" s="32">
        <v>60.0</v>
      </c>
      <c r="AL47" s="30">
        <v>1.92</v>
      </c>
      <c r="AM47" s="31">
        <v>0.1333333333333333</v>
      </c>
      <c r="AN47" s="32">
        <v>60.0</v>
      </c>
      <c r="AO47" s="30">
        <v>1.82</v>
      </c>
      <c r="AP47" s="33" t="s">
        <v>20</v>
      </c>
      <c r="AQ47" s="34" t="s">
        <v>20</v>
      </c>
    </row>
    <row r="48">
      <c r="A48" s="29" t="s">
        <v>64</v>
      </c>
      <c r="B48" s="30">
        <v>6.0</v>
      </c>
      <c r="C48" s="31">
        <v>0.2939166666666666</v>
      </c>
      <c r="D48" s="32">
        <v>168.0</v>
      </c>
      <c r="E48" s="30">
        <v>6.601</v>
      </c>
      <c r="F48" s="31">
        <v>0.3582033025299196</v>
      </c>
      <c r="G48" s="32">
        <v>153.0</v>
      </c>
      <c r="H48" s="30">
        <v>6.909</v>
      </c>
      <c r="I48" s="31">
        <v>0.3868143001881603</v>
      </c>
      <c r="J48" s="32">
        <v>147.0</v>
      </c>
      <c r="K48" s="30">
        <v>7.05</v>
      </c>
      <c r="L48" s="31">
        <v>0.39907801418439715</v>
      </c>
      <c r="M48" s="32">
        <v>136.0</v>
      </c>
      <c r="N48" s="30">
        <v>7.05</v>
      </c>
      <c r="O48" s="31">
        <v>0.39907801418439715</v>
      </c>
      <c r="P48" s="32">
        <v>120.0</v>
      </c>
      <c r="Q48" s="30">
        <v>7.05</v>
      </c>
      <c r="R48" s="31">
        <v>0.39907801418439715</v>
      </c>
      <c r="S48" s="32">
        <v>103.0</v>
      </c>
      <c r="T48" s="30">
        <v>7.05</v>
      </c>
      <c r="U48" s="31">
        <v>0.39907801418439715</v>
      </c>
      <c r="V48" s="32">
        <v>83.0</v>
      </c>
      <c r="W48" s="30">
        <v>6.7</v>
      </c>
      <c r="X48" s="31">
        <v>0.367686567164179</v>
      </c>
      <c r="Y48" s="32">
        <v>77.0</v>
      </c>
      <c r="Z48" s="30">
        <v>6.1</v>
      </c>
      <c r="AA48" s="31">
        <v>0.3054918032786884</v>
      </c>
      <c r="AB48" s="32">
        <v>74.0</v>
      </c>
      <c r="AC48" s="30">
        <v>5.6</v>
      </c>
      <c r="AD48" s="31">
        <v>0.24348214285714276</v>
      </c>
      <c r="AE48" s="32">
        <v>72.0</v>
      </c>
      <c r="AF48" s="30">
        <v>5.2</v>
      </c>
      <c r="AG48" s="31">
        <v>0.18528846153846146</v>
      </c>
      <c r="AH48" s="32">
        <v>58.0</v>
      </c>
      <c r="AI48" s="30">
        <v>4.9</v>
      </c>
      <c r="AJ48" s="31">
        <v>0.13540816326530614</v>
      </c>
      <c r="AK48" s="32">
        <v>59.0</v>
      </c>
      <c r="AL48" s="30">
        <v>4.6</v>
      </c>
      <c r="AM48" s="31">
        <v>0.13540816326530614</v>
      </c>
      <c r="AN48" s="32">
        <v>59.0</v>
      </c>
      <c r="AO48" s="30">
        <v>4.2365</v>
      </c>
      <c r="AP48" s="33" t="s">
        <v>20</v>
      </c>
      <c r="AQ48" s="34" t="s">
        <v>20</v>
      </c>
    </row>
    <row r="49">
      <c r="A49" s="29" t="s">
        <v>65</v>
      </c>
      <c r="B49" s="30">
        <v>5.684</v>
      </c>
      <c r="C49" s="31">
        <v>0.21710063335679097</v>
      </c>
      <c r="D49" s="32">
        <v>186.0</v>
      </c>
      <c r="E49" s="30">
        <v>5.786</v>
      </c>
      <c r="F49" s="31">
        <v>0.23090217767023846</v>
      </c>
      <c r="G49" s="32">
        <v>184.0</v>
      </c>
      <c r="H49" s="30">
        <v>5.989</v>
      </c>
      <c r="I49" s="31">
        <v>0.2569711137084655</v>
      </c>
      <c r="J49" s="32">
        <v>180.0</v>
      </c>
      <c r="K49" s="30">
        <v>6.192</v>
      </c>
      <c r="L49" s="31">
        <v>0.28133074935400515</v>
      </c>
      <c r="M49" s="32">
        <v>171.0</v>
      </c>
      <c r="N49" s="30">
        <v>6.3</v>
      </c>
      <c r="O49" s="31">
        <v>0.2936507936507936</v>
      </c>
      <c r="P49" s="32">
        <v>151.0</v>
      </c>
      <c r="Q49" s="30">
        <v>6.25</v>
      </c>
      <c r="R49" s="31">
        <v>0.2879999999999999</v>
      </c>
      <c r="S49" s="32">
        <v>148.0</v>
      </c>
      <c r="T49" s="30">
        <v>5.8</v>
      </c>
      <c r="U49" s="31">
        <v>0.23275862068965514</v>
      </c>
      <c r="V49" s="32">
        <v>152.0</v>
      </c>
      <c r="W49" s="30">
        <v>5.3</v>
      </c>
      <c r="X49" s="31">
        <v>0.160377358490566</v>
      </c>
      <c r="Y49" s="32">
        <v>167.0</v>
      </c>
      <c r="Z49" s="30">
        <v>5.0</v>
      </c>
      <c r="AA49" s="31">
        <v>0.10999999999999999</v>
      </c>
      <c r="AB49" s="32">
        <v>161.0</v>
      </c>
      <c r="AC49" s="30">
        <v>4.9</v>
      </c>
      <c r="AD49" s="31">
        <v>0.09183673469387754</v>
      </c>
      <c r="AE49" s="32">
        <v>144.0</v>
      </c>
      <c r="AF49" s="30">
        <v>4.85</v>
      </c>
      <c r="AG49" s="31">
        <v>0.08247422680412364</v>
      </c>
      <c r="AH49" s="32">
        <v>127.0</v>
      </c>
      <c r="AI49" s="30">
        <v>4.8</v>
      </c>
      <c r="AJ49" s="31">
        <v>0.07291666666666663</v>
      </c>
      <c r="AK49" s="32">
        <v>121.0</v>
      </c>
      <c r="AL49" s="30">
        <v>4.7</v>
      </c>
      <c r="AM49" s="31">
        <v>0.07291666666666663</v>
      </c>
      <c r="AN49" s="32">
        <v>121.0</v>
      </c>
      <c r="AO49" s="30">
        <v>4.45</v>
      </c>
      <c r="AP49" s="33" t="s">
        <v>20</v>
      </c>
      <c r="AQ49" s="34" t="s">
        <v>20</v>
      </c>
    </row>
    <row r="50">
      <c r="A50" s="29" t="s">
        <v>66</v>
      </c>
      <c r="B50" s="30">
        <v>6.1246</v>
      </c>
      <c r="C50" s="31">
        <v>0.7119975182052706</v>
      </c>
      <c r="D50" s="32">
        <v>19.0</v>
      </c>
      <c r="E50" s="30">
        <v>6.6473</v>
      </c>
      <c r="F50" s="31">
        <v>0.734644141230274</v>
      </c>
      <c r="G50" s="32">
        <v>12.0</v>
      </c>
      <c r="H50" s="30">
        <v>6.4998</v>
      </c>
      <c r="I50" s="31">
        <v>0.7286224191513585</v>
      </c>
      <c r="J50" s="32">
        <v>13.0</v>
      </c>
      <c r="K50" s="30">
        <v>5.2603</v>
      </c>
      <c r="L50" s="31">
        <v>0.664676919567325</v>
      </c>
      <c r="M50" s="32">
        <v>30.0</v>
      </c>
      <c r="N50" s="30">
        <v>4.0588</v>
      </c>
      <c r="O50" s="31">
        <v>0.5654134226865083</v>
      </c>
      <c r="P50" s="32">
        <v>53.0</v>
      </c>
      <c r="Q50" s="30">
        <v>3.704</v>
      </c>
      <c r="R50" s="31">
        <v>0.5237850971922247</v>
      </c>
      <c r="S50" s="32">
        <v>54.0</v>
      </c>
      <c r="T50" s="30">
        <v>3.5009</v>
      </c>
      <c r="U50" s="31">
        <v>0.4961581307663744</v>
      </c>
      <c r="V50" s="32">
        <v>48.0</v>
      </c>
      <c r="W50" s="30">
        <v>3.4058</v>
      </c>
      <c r="X50" s="31">
        <v>0.48208937694521115</v>
      </c>
      <c r="Y50" s="32">
        <v>28.0</v>
      </c>
      <c r="Z50" s="30">
        <v>3.067</v>
      </c>
      <c r="AA50" s="31">
        <v>0.42487773068144774</v>
      </c>
      <c r="AB50" s="32">
        <v>26.0</v>
      </c>
      <c r="AC50" s="30">
        <v>2.6139</v>
      </c>
      <c r="AD50" s="31">
        <v>0.32518459007613143</v>
      </c>
      <c r="AE50" s="32">
        <v>35.0</v>
      </c>
      <c r="AF50" s="30">
        <v>2.15</v>
      </c>
      <c r="AG50" s="31">
        <v>0.17958139534883721</v>
      </c>
      <c r="AH50" s="32">
        <v>65.0</v>
      </c>
      <c r="AI50" s="30">
        <v>1.94</v>
      </c>
      <c r="AJ50" s="31">
        <v>0.09077319587628863</v>
      </c>
      <c r="AK50" s="32">
        <v>101.0</v>
      </c>
      <c r="AL50" s="30">
        <v>1.8507</v>
      </c>
      <c r="AM50" s="31">
        <v>0.09077319587628863</v>
      </c>
      <c r="AN50" s="32">
        <v>101.0</v>
      </c>
      <c r="AO50" s="30">
        <v>1.7639</v>
      </c>
      <c r="AP50" s="33" t="s">
        <v>20</v>
      </c>
      <c r="AQ50" s="34" t="s">
        <v>20</v>
      </c>
    </row>
    <row r="51">
      <c r="A51" s="29" t="s">
        <v>67</v>
      </c>
      <c r="B51" s="30">
        <v>7.4513</v>
      </c>
      <c r="C51" s="31">
        <v>0.3719216780964396</v>
      </c>
      <c r="D51" s="32">
        <v>151.0</v>
      </c>
      <c r="E51" s="30">
        <v>7.6194</v>
      </c>
      <c r="F51" s="31">
        <v>0.3857784077486417</v>
      </c>
      <c r="G51" s="32">
        <v>146.0</v>
      </c>
      <c r="H51" s="30">
        <v>7.7585</v>
      </c>
      <c r="I51" s="31">
        <v>0.39679061674292715</v>
      </c>
      <c r="J51" s="32">
        <v>143.0</v>
      </c>
      <c r="K51" s="30">
        <v>7.9037</v>
      </c>
      <c r="L51" s="31">
        <v>0.4078722623581361</v>
      </c>
      <c r="M51" s="32">
        <v>131.0</v>
      </c>
      <c r="N51" s="30">
        <v>7.9261</v>
      </c>
      <c r="O51" s="31">
        <v>0.4095456782023946</v>
      </c>
      <c r="P51" s="32">
        <v>117.0</v>
      </c>
      <c r="Q51" s="30">
        <v>7.8123</v>
      </c>
      <c r="R51" s="31">
        <v>0.40094466418340313</v>
      </c>
      <c r="S51" s="32">
        <v>102.0</v>
      </c>
      <c r="T51" s="30">
        <v>7.3125</v>
      </c>
      <c r="U51" s="31">
        <v>0.36</v>
      </c>
      <c r="V51" s="32">
        <v>99.0</v>
      </c>
      <c r="W51" s="30">
        <v>6.85</v>
      </c>
      <c r="X51" s="31">
        <v>0.31678832116788325</v>
      </c>
      <c r="Y51" s="32">
        <v>103.0</v>
      </c>
      <c r="Z51" s="30">
        <v>6.41</v>
      </c>
      <c r="AA51" s="31">
        <v>0.2698907956318254</v>
      </c>
      <c r="AB51" s="32">
        <v>92.0</v>
      </c>
      <c r="AC51" s="30">
        <v>6.05</v>
      </c>
      <c r="AD51" s="31">
        <v>0.22644628099173558</v>
      </c>
      <c r="AE51" s="32">
        <v>79.0</v>
      </c>
      <c r="AF51" s="30">
        <v>5.68</v>
      </c>
      <c r="AG51" s="31">
        <v>0.176056338028169</v>
      </c>
      <c r="AH51" s="32">
        <v>66.0</v>
      </c>
      <c r="AI51" s="30">
        <v>5.25</v>
      </c>
      <c r="AJ51" s="31">
        <v>0.10857142857142865</v>
      </c>
      <c r="AK51" s="32">
        <v>80.0</v>
      </c>
      <c r="AL51" s="30">
        <v>4.95</v>
      </c>
      <c r="AM51" s="31">
        <v>0.10857142857142865</v>
      </c>
      <c r="AN51" s="32">
        <v>80.0</v>
      </c>
      <c r="AO51" s="30">
        <v>4.68</v>
      </c>
      <c r="AP51" s="33" t="s">
        <v>20</v>
      </c>
      <c r="AQ51" s="34" t="s">
        <v>20</v>
      </c>
    </row>
    <row r="52">
      <c r="A52" s="29" t="s">
        <v>68</v>
      </c>
      <c r="B52" s="30">
        <v>2.73</v>
      </c>
      <c r="C52" s="31">
        <v>0.4702930402930403</v>
      </c>
      <c r="D52" s="32">
        <v>124.0</v>
      </c>
      <c r="E52" s="30">
        <v>2.38</v>
      </c>
      <c r="F52" s="31">
        <v>0.39239495798319324</v>
      </c>
      <c r="G52" s="32">
        <v>144.0</v>
      </c>
      <c r="H52" s="30">
        <v>2.218</v>
      </c>
      <c r="I52" s="31">
        <v>0.34801623083859334</v>
      </c>
      <c r="J52" s="32">
        <v>155.0</v>
      </c>
      <c r="K52" s="30">
        <v>2.003</v>
      </c>
      <c r="L52" s="31">
        <v>0.2780329505741389</v>
      </c>
      <c r="M52" s="32">
        <v>172.0</v>
      </c>
      <c r="N52" s="30">
        <v>1.976</v>
      </c>
      <c r="O52" s="31">
        <v>0.26816801619433206</v>
      </c>
      <c r="P52" s="32">
        <v>165.0</v>
      </c>
      <c r="Q52" s="30">
        <v>1.8986</v>
      </c>
      <c r="R52" s="31">
        <v>0.2383335089012958</v>
      </c>
      <c r="S52" s="32">
        <v>166.0</v>
      </c>
      <c r="T52" s="30">
        <v>1.866</v>
      </c>
      <c r="U52" s="31">
        <v>0.22502679528403013</v>
      </c>
      <c r="V52" s="32">
        <v>157.0</v>
      </c>
      <c r="W52" s="30">
        <v>1.72</v>
      </c>
      <c r="X52" s="31">
        <v>0.1592441860465117</v>
      </c>
      <c r="Y52" s="32">
        <v>168.0</v>
      </c>
      <c r="Z52" s="30">
        <v>1.523</v>
      </c>
      <c r="AA52" s="31">
        <v>0.05049244911359163</v>
      </c>
      <c r="AB52" s="32">
        <v>176.0</v>
      </c>
      <c r="AC52" s="30">
        <v>1.62</v>
      </c>
      <c r="AD52" s="31">
        <v>0.10734567901234582</v>
      </c>
      <c r="AE52" s="32">
        <v>139.0</v>
      </c>
      <c r="AF52" s="30">
        <v>1.41</v>
      </c>
      <c r="AG52" s="31">
        <v>-0.025602836879432544</v>
      </c>
      <c r="AH52" s="32">
        <v>167.0</v>
      </c>
      <c r="AI52" s="30">
        <v>1.522</v>
      </c>
      <c r="AJ52" s="31">
        <v>0.04986859395532195</v>
      </c>
      <c r="AK52" s="32">
        <v>139.0</v>
      </c>
      <c r="AL52" s="30">
        <v>1.488</v>
      </c>
      <c r="AM52" s="31">
        <v>0.04986859395532195</v>
      </c>
      <c r="AN52" s="32">
        <v>139.0</v>
      </c>
      <c r="AO52" s="30">
        <v>1.4461</v>
      </c>
      <c r="AP52" s="33" t="s">
        <v>20</v>
      </c>
      <c r="AQ52" s="34" t="s">
        <v>20</v>
      </c>
    </row>
    <row r="53">
      <c r="A53" s="29" t="s">
        <v>69</v>
      </c>
      <c r="B53" s="30">
        <v>4.15</v>
      </c>
      <c r="C53" s="31">
        <v>0.6104578313253013</v>
      </c>
      <c r="D53" s="32">
        <v>68.0</v>
      </c>
      <c r="E53" s="30">
        <v>3.7</v>
      </c>
      <c r="F53" s="31">
        <v>0.5630810810810811</v>
      </c>
      <c r="G53" s="32">
        <v>93.0</v>
      </c>
      <c r="H53" s="30">
        <v>4.681</v>
      </c>
      <c r="I53" s="31">
        <v>0.6546464430677206</v>
      </c>
      <c r="J53" s="32">
        <v>44.0</v>
      </c>
      <c r="K53" s="30">
        <v>4.18</v>
      </c>
      <c r="L53" s="31">
        <v>0.6132535885167464</v>
      </c>
      <c r="M53" s="32">
        <v>52.0</v>
      </c>
      <c r="N53" s="30">
        <v>3.55</v>
      </c>
      <c r="O53" s="31">
        <v>0.5446197183098591</v>
      </c>
      <c r="P53" s="32">
        <v>70.0</v>
      </c>
      <c r="Q53" s="30">
        <v>2.15</v>
      </c>
      <c r="R53" s="31">
        <v>0.24809302325581395</v>
      </c>
      <c r="S53" s="32">
        <v>164.0</v>
      </c>
      <c r="T53" s="30">
        <v>1.85</v>
      </c>
      <c r="U53" s="31">
        <v>0.12616216216216214</v>
      </c>
      <c r="V53" s="32">
        <v>179.0</v>
      </c>
      <c r="W53" s="30">
        <v>1.85</v>
      </c>
      <c r="X53" s="31">
        <v>0.12616216216216214</v>
      </c>
      <c r="Y53" s="32">
        <v>174.0</v>
      </c>
      <c r="Z53" s="30">
        <v>1.584</v>
      </c>
      <c r="AA53" s="31">
        <v>-0.02058080808080809</v>
      </c>
      <c r="AB53" s="32">
        <v>190.0</v>
      </c>
      <c r="AC53" s="30">
        <v>1.6121</v>
      </c>
      <c r="AD53" s="31">
        <v>-0.0027913901122758045</v>
      </c>
      <c r="AE53" s="32">
        <v>169.0</v>
      </c>
      <c r="AF53" s="30">
        <v>1.59</v>
      </c>
      <c r="AG53" s="31">
        <v>-0.016729559748427603</v>
      </c>
      <c r="AH53" s="32">
        <v>164.0</v>
      </c>
      <c r="AI53" s="30">
        <v>1.577</v>
      </c>
      <c r="AJ53" s="31">
        <v>-0.025110970196575932</v>
      </c>
      <c r="AK53" s="32">
        <v>169.0</v>
      </c>
      <c r="AL53" s="30">
        <v>1.706</v>
      </c>
      <c r="AM53" s="31">
        <v>-0.025110970196575932</v>
      </c>
      <c r="AN53" s="32">
        <v>169.0</v>
      </c>
      <c r="AO53" s="30">
        <v>1.6166</v>
      </c>
      <c r="AP53" s="33" t="s">
        <v>20</v>
      </c>
      <c r="AQ53" s="34" t="s">
        <v>20</v>
      </c>
    </row>
    <row r="54">
      <c r="A54" s="29" t="s">
        <v>70</v>
      </c>
      <c r="B54" s="30">
        <v>5.07</v>
      </c>
      <c r="C54" s="31">
        <v>0.6528599605522682</v>
      </c>
      <c r="D54" s="32">
        <v>45.0</v>
      </c>
      <c r="E54" s="30">
        <v>5.1</v>
      </c>
      <c r="F54" s="31">
        <v>0.6549019607843136</v>
      </c>
      <c r="G54" s="32">
        <v>44.0</v>
      </c>
      <c r="H54" s="30">
        <v>4.399</v>
      </c>
      <c r="I54" s="31">
        <v>0.599909070243237</v>
      </c>
      <c r="J54" s="32">
        <v>74.0</v>
      </c>
      <c r="K54" s="30">
        <v>3.8</v>
      </c>
      <c r="L54" s="31">
        <v>0.5368421052631579</v>
      </c>
      <c r="M54" s="32">
        <v>90.0</v>
      </c>
      <c r="N54" s="30">
        <v>2.87</v>
      </c>
      <c r="O54" s="31">
        <v>0.38675958188153314</v>
      </c>
      <c r="P54" s="32">
        <v>127.0</v>
      </c>
      <c r="Q54" s="30">
        <v>2.45</v>
      </c>
      <c r="R54" s="31">
        <v>0.28163265306122454</v>
      </c>
      <c r="S54" s="32">
        <v>150.0</v>
      </c>
      <c r="T54" s="30">
        <v>2.25</v>
      </c>
      <c r="U54" s="31">
        <v>0.21777777777777774</v>
      </c>
      <c r="V54" s="32">
        <v>159.0</v>
      </c>
      <c r="W54" s="30">
        <v>2.3</v>
      </c>
      <c r="X54" s="31">
        <v>0.23478260869565215</v>
      </c>
      <c r="Y54" s="32">
        <v>142.0</v>
      </c>
      <c r="Z54" s="30">
        <v>2.28</v>
      </c>
      <c r="AA54" s="31">
        <v>0.22807017543859642</v>
      </c>
      <c r="AB54" s="32">
        <v>116.0</v>
      </c>
      <c r="AC54" s="30">
        <v>2.13</v>
      </c>
      <c r="AD54" s="31">
        <v>0.17370892018779338</v>
      </c>
      <c r="AE54" s="32">
        <v>108.0</v>
      </c>
      <c r="AF54" s="30">
        <v>2.26</v>
      </c>
      <c r="AG54" s="31">
        <v>0.22123893805309724</v>
      </c>
      <c r="AH54" s="32">
        <v>42.0</v>
      </c>
      <c r="AI54" s="30">
        <v>2.18</v>
      </c>
      <c r="AJ54" s="31">
        <v>0.19266055045871566</v>
      </c>
      <c r="AK54" s="32">
        <v>23.0</v>
      </c>
      <c r="AL54" s="30">
        <v>2.12</v>
      </c>
      <c r="AM54" s="31">
        <v>0.19266055045871566</v>
      </c>
      <c r="AN54" s="32">
        <v>23.0</v>
      </c>
      <c r="AO54" s="30">
        <v>1.76</v>
      </c>
      <c r="AP54" s="33" t="s">
        <v>20</v>
      </c>
      <c r="AQ54" s="34" t="s">
        <v>20</v>
      </c>
    </row>
    <row r="55">
      <c r="A55" s="29" t="s">
        <v>71</v>
      </c>
      <c r="B55" s="30">
        <v>3.705</v>
      </c>
      <c r="C55" s="31">
        <v>0.6390013495276654</v>
      </c>
      <c r="D55" s="32">
        <v>53.0</v>
      </c>
      <c r="E55" s="30">
        <v>3.498</v>
      </c>
      <c r="F55" s="31">
        <v>0.6176386506575187</v>
      </c>
      <c r="G55" s="32">
        <v>70.0</v>
      </c>
      <c r="H55" s="30">
        <v>3.436</v>
      </c>
      <c r="I55" s="31">
        <v>0.6107392316647264</v>
      </c>
      <c r="J55" s="32">
        <v>69.0</v>
      </c>
      <c r="K55" s="30">
        <v>2.795</v>
      </c>
      <c r="L55" s="31">
        <v>0.5214669051878354</v>
      </c>
      <c r="M55" s="32">
        <v>97.0</v>
      </c>
      <c r="N55" s="30">
        <v>2.49</v>
      </c>
      <c r="O55" s="31">
        <v>0.46285140562249005</v>
      </c>
      <c r="P55" s="32">
        <v>100.0</v>
      </c>
      <c r="Q55" s="30">
        <v>2.287</v>
      </c>
      <c r="R55" s="31">
        <v>0.415172715347617</v>
      </c>
      <c r="S55" s="32">
        <v>92.0</v>
      </c>
      <c r="T55" s="30">
        <v>2.449</v>
      </c>
      <c r="U55" s="31">
        <v>0.453858717844018</v>
      </c>
      <c r="V55" s="32">
        <v>64.0</v>
      </c>
      <c r="W55" s="30">
        <v>2.428</v>
      </c>
      <c r="X55" s="31">
        <v>0.44913509060955525</v>
      </c>
      <c r="Y55" s="32">
        <v>45.0</v>
      </c>
      <c r="Z55" s="30">
        <v>2.3293</v>
      </c>
      <c r="AA55" s="31">
        <v>0.42579315674236895</v>
      </c>
      <c r="AB55" s="32">
        <v>24.0</v>
      </c>
      <c r="AC55" s="30">
        <v>1.8891</v>
      </c>
      <c r="AD55" s="31">
        <v>0.2919908951352497</v>
      </c>
      <c r="AE55" s="32">
        <v>47.0</v>
      </c>
      <c r="AF55" s="30">
        <v>1.591</v>
      </c>
      <c r="AG55" s="31">
        <v>0.1593337523570082</v>
      </c>
      <c r="AH55" s="32">
        <v>78.0</v>
      </c>
      <c r="AI55" s="30">
        <v>1.48</v>
      </c>
      <c r="AJ55" s="31">
        <v>0.09628378378378388</v>
      </c>
      <c r="AK55" s="32">
        <v>95.0</v>
      </c>
      <c r="AL55" s="30">
        <v>1.38</v>
      </c>
      <c r="AM55" s="31">
        <v>0.09628378378378388</v>
      </c>
      <c r="AN55" s="32">
        <v>95.0</v>
      </c>
      <c r="AO55" s="30">
        <v>1.3375</v>
      </c>
      <c r="AP55" s="33" t="s">
        <v>20</v>
      </c>
      <c r="AQ55" s="34" t="s">
        <v>20</v>
      </c>
    </row>
    <row r="56">
      <c r="A56" s="29" t="s">
        <v>72</v>
      </c>
      <c r="B56" s="30">
        <v>2.7383</v>
      </c>
      <c r="C56" s="31">
        <v>0.4006135193368149</v>
      </c>
      <c r="D56" s="32">
        <v>143.0</v>
      </c>
      <c r="E56" s="30">
        <v>2.3765</v>
      </c>
      <c r="F56" s="31">
        <v>0.30936250788975383</v>
      </c>
      <c r="G56" s="32">
        <v>170.0</v>
      </c>
      <c r="H56" s="30">
        <v>2.2088</v>
      </c>
      <c r="I56" s="31">
        <v>0.2569268381021369</v>
      </c>
      <c r="J56" s="32">
        <v>181.0</v>
      </c>
      <c r="K56" s="30">
        <v>1.9573</v>
      </c>
      <c r="L56" s="31">
        <v>0.16144689112553012</v>
      </c>
      <c r="M56" s="32">
        <v>196.0</v>
      </c>
      <c r="N56" s="30">
        <v>2.2108</v>
      </c>
      <c r="O56" s="31">
        <v>0.2575990591641034</v>
      </c>
      <c r="P56" s="32">
        <v>170.0</v>
      </c>
      <c r="Q56" s="30">
        <v>2.3588</v>
      </c>
      <c r="R56" s="31">
        <v>0.3041800915719858</v>
      </c>
      <c r="S56" s="32">
        <v>138.0</v>
      </c>
      <c r="T56" s="30">
        <v>1.966</v>
      </c>
      <c r="U56" s="31">
        <v>0.1651576805696846</v>
      </c>
      <c r="V56" s="32">
        <v>173.0</v>
      </c>
      <c r="W56" s="30">
        <v>1.9008</v>
      </c>
      <c r="X56" s="31">
        <v>0.13652146464646464</v>
      </c>
      <c r="Y56" s="32">
        <v>173.0</v>
      </c>
      <c r="Z56" s="30">
        <v>1.6455</v>
      </c>
      <c r="AA56" s="31">
        <v>0.0025524156791248975</v>
      </c>
      <c r="AB56" s="32">
        <v>185.0</v>
      </c>
      <c r="AC56" s="30">
        <v>1.167</v>
      </c>
      <c r="AD56" s="31">
        <v>-0.4064267352185089</v>
      </c>
      <c r="AE56" s="32">
        <v>203.0</v>
      </c>
      <c r="AF56" s="30">
        <v>1.187</v>
      </c>
      <c r="AG56" s="31">
        <v>-0.38272957034540855</v>
      </c>
      <c r="AH56" s="32">
        <v>201.0</v>
      </c>
      <c r="AI56" s="30">
        <v>1.4286</v>
      </c>
      <c r="AJ56" s="31">
        <v>-0.14888702225955464</v>
      </c>
      <c r="AK56" s="32">
        <v>196.0</v>
      </c>
      <c r="AL56" s="30">
        <v>1.4789</v>
      </c>
      <c r="AM56" s="31">
        <v>-0.14888702225955464</v>
      </c>
      <c r="AN56" s="32">
        <v>196.0</v>
      </c>
      <c r="AO56" s="30">
        <v>1.6413</v>
      </c>
      <c r="AP56" s="33" t="s">
        <v>20</v>
      </c>
      <c r="AQ56" s="34" t="s">
        <v>20</v>
      </c>
    </row>
    <row r="57">
      <c r="A57" s="29" t="s">
        <v>73</v>
      </c>
      <c r="B57" s="30">
        <v>3.462</v>
      </c>
      <c r="C57" s="31">
        <v>0.44829578278451765</v>
      </c>
      <c r="D57" s="32">
        <v>131.0</v>
      </c>
      <c r="E57" s="30">
        <v>5.117</v>
      </c>
      <c r="F57" s="31">
        <v>0.626734414696111</v>
      </c>
      <c r="G57" s="32">
        <v>62.0</v>
      </c>
      <c r="H57" s="30">
        <v>3.8501</v>
      </c>
      <c r="I57" s="31">
        <v>0.5039089893768993</v>
      </c>
      <c r="J57" s="32">
        <v>111.0</v>
      </c>
      <c r="K57" s="30">
        <v>4.388</v>
      </c>
      <c r="L57" s="31">
        <v>0.564721969006381</v>
      </c>
      <c r="M57" s="32">
        <v>78.0</v>
      </c>
      <c r="N57" s="30">
        <v>4.001</v>
      </c>
      <c r="O57" s="31">
        <v>0.5226193451637091</v>
      </c>
      <c r="P57" s="32">
        <v>82.0</v>
      </c>
      <c r="Q57" s="30">
        <v>2.85</v>
      </c>
      <c r="R57" s="31">
        <v>0.3298245614035088</v>
      </c>
      <c r="S57" s="32">
        <v>133.0</v>
      </c>
      <c r="T57" s="30">
        <v>2.801</v>
      </c>
      <c r="U57" s="31">
        <v>0.3181006783291682</v>
      </c>
      <c r="V57" s="32">
        <v>120.0</v>
      </c>
      <c r="W57" s="30">
        <v>2.358</v>
      </c>
      <c r="X57" s="31">
        <v>0.18999151823579308</v>
      </c>
      <c r="Y57" s="32">
        <v>153.0</v>
      </c>
      <c r="Z57" s="30">
        <v>2.25</v>
      </c>
      <c r="AA57" s="31">
        <v>0.1511111111111112</v>
      </c>
      <c r="AB57" s="32">
        <v>149.0</v>
      </c>
      <c r="AC57" s="30">
        <v>2.01</v>
      </c>
      <c r="AD57" s="31">
        <v>0.04975124378109441</v>
      </c>
      <c r="AE57" s="32">
        <v>158.0</v>
      </c>
      <c r="AF57" s="30">
        <v>2.0</v>
      </c>
      <c r="AG57" s="31">
        <v>0.04500000000000004</v>
      </c>
      <c r="AH57" s="32">
        <v>143.0</v>
      </c>
      <c r="AI57" s="30">
        <v>1.95</v>
      </c>
      <c r="AJ57" s="31">
        <v>0.02051282051282055</v>
      </c>
      <c r="AK57" s="32">
        <v>157.0</v>
      </c>
      <c r="AL57" s="30">
        <v>1.93</v>
      </c>
      <c r="AM57" s="31">
        <v>0.02051282051282055</v>
      </c>
      <c r="AN57" s="32">
        <v>157.0</v>
      </c>
      <c r="AO57" s="30">
        <v>1.91</v>
      </c>
      <c r="AP57" s="33" t="s">
        <v>20</v>
      </c>
      <c r="AQ57" s="34" t="s">
        <v>20</v>
      </c>
    </row>
    <row r="58">
      <c r="A58" s="29" t="s">
        <v>74</v>
      </c>
      <c r="B58" s="30">
        <v>5.98</v>
      </c>
      <c r="C58" s="31">
        <v>0.002759197324414875</v>
      </c>
      <c r="D58" s="32">
        <v>204.0</v>
      </c>
      <c r="E58" s="30">
        <v>5.98</v>
      </c>
      <c r="F58" s="31">
        <v>0.002759197324414875</v>
      </c>
      <c r="G58" s="32">
        <v>205.0</v>
      </c>
      <c r="H58" s="30">
        <v>6.04</v>
      </c>
      <c r="I58" s="31">
        <v>0.012665562913907302</v>
      </c>
      <c r="J58" s="32">
        <v>205.0</v>
      </c>
      <c r="K58" s="30">
        <v>6.15</v>
      </c>
      <c r="L58" s="31">
        <v>0.030325203252032584</v>
      </c>
      <c r="M58" s="32">
        <v>205.0</v>
      </c>
      <c r="N58" s="30">
        <v>6.289</v>
      </c>
      <c r="O58" s="31">
        <v>0.05175703609476867</v>
      </c>
      <c r="P58" s="32">
        <v>204.0</v>
      </c>
      <c r="Q58" s="30">
        <v>6.462</v>
      </c>
      <c r="R58" s="31">
        <v>0.07714329928814612</v>
      </c>
      <c r="S58" s="32">
        <v>190.0</v>
      </c>
      <c r="T58" s="30">
        <v>6.5975</v>
      </c>
      <c r="U58" s="31">
        <v>0.09609700644183405</v>
      </c>
      <c r="V58" s="32">
        <v>183.0</v>
      </c>
      <c r="W58" s="30">
        <v>6.7069</v>
      </c>
      <c r="X58" s="31">
        <v>0.11084107411769972</v>
      </c>
      <c r="Y58" s="32">
        <v>177.0</v>
      </c>
      <c r="Z58" s="30">
        <v>6.7689</v>
      </c>
      <c r="AA58" s="31">
        <v>0.11898535951188527</v>
      </c>
      <c r="AB58" s="32">
        <v>159.0</v>
      </c>
      <c r="AC58" s="30">
        <v>6.77</v>
      </c>
      <c r="AD58" s="31">
        <v>0.11912850812407683</v>
      </c>
      <c r="AE58" s="32">
        <v>135.0</v>
      </c>
      <c r="AF58" s="30">
        <v>6.7167</v>
      </c>
      <c r="AG58" s="31">
        <v>0.1121384012982567</v>
      </c>
      <c r="AH58" s="32">
        <v>112.0</v>
      </c>
      <c r="AI58" s="30">
        <v>6.6334</v>
      </c>
      <c r="AJ58" s="31">
        <v>0.10098893478457505</v>
      </c>
      <c r="AK58" s="32">
        <v>89.0</v>
      </c>
      <c r="AL58" s="30">
        <v>6.4</v>
      </c>
      <c r="AM58" s="31">
        <v>0.10098893478457505</v>
      </c>
      <c r="AN58" s="32">
        <v>89.0</v>
      </c>
      <c r="AO58" s="30">
        <v>5.9635</v>
      </c>
      <c r="AP58" s="33" t="s">
        <v>20</v>
      </c>
      <c r="AQ58" s="34" t="s">
        <v>20</v>
      </c>
    </row>
    <row r="59">
      <c r="A59" s="29" t="s">
        <v>75</v>
      </c>
      <c r="B59" s="30">
        <v>2.5501</v>
      </c>
      <c r="C59" s="31">
        <v>0.3090074899023568</v>
      </c>
      <c r="D59" s="32">
        <v>163.0</v>
      </c>
      <c r="E59" s="30">
        <v>2.5468</v>
      </c>
      <c r="F59" s="31">
        <v>0.30811214072561655</v>
      </c>
      <c r="G59" s="32">
        <v>171.0</v>
      </c>
      <c r="H59" s="30">
        <v>2.5823</v>
      </c>
      <c r="I59" s="31">
        <v>0.31762382372303766</v>
      </c>
      <c r="J59" s="32">
        <v>166.0</v>
      </c>
      <c r="K59" s="30">
        <v>2.2723</v>
      </c>
      <c r="L59" s="31">
        <v>0.2245302116797958</v>
      </c>
      <c r="M59" s="32">
        <v>188.0</v>
      </c>
      <c r="N59" s="30">
        <v>1.9639</v>
      </c>
      <c r="O59" s="31">
        <v>0.1027547227455573</v>
      </c>
      <c r="P59" s="32">
        <v>200.0</v>
      </c>
      <c r="Q59" s="30">
        <v>1.6816</v>
      </c>
      <c r="R59" s="31">
        <v>-0.047871075166508126</v>
      </c>
      <c r="S59" s="32">
        <v>203.0</v>
      </c>
      <c r="T59" s="30">
        <v>1.4273</v>
      </c>
      <c r="U59" s="31">
        <v>-0.2345687662019198</v>
      </c>
      <c r="V59" s="32">
        <v>205.0</v>
      </c>
      <c r="W59" s="30">
        <v>1.5426</v>
      </c>
      <c r="X59" s="31">
        <v>-0.14229223389083367</v>
      </c>
      <c r="Y59" s="32">
        <v>205.0</v>
      </c>
      <c r="Z59" s="30">
        <v>1.748</v>
      </c>
      <c r="AA59" s="31">
        <v>-0.008066361556064106</v>
      </c>
      <c r="AB59" s="32">
        <v>188.0</v>
      </c>
      <c r="AC59" s="30">
        <v>1.756</v>
      </c>
      <c r="AD59" s="31">
        <v>-0.0034738041002277953</v>
      </c>
      <c r="AE59" s="32">
        <v>171.0</v>
      </c>
      <c r="AF59" s="30">
        <v>1.76</v>
      </c>
      <c r="AG59" s="31">
        <v>-0.0011931818181818432</v>
      </c>
      <c r="AH59" s="32">
        <v>158.0</v>
      </c>
      <c r="AI59" s="30">
        <v>1.8537</v>
      </c>
      <c r="AJ59" s="31">
        <v>0.04941468414522299</v>
      </c>
      <c r="AK59" s="32">
        <v>140.0</v>
      </c>
      <c r="AL59" s="30">
        <v>1.73</v>
      </c>
      <c r="AM59" s="31">
        <v>0.04941468414522299</v>
      </c>
      <c r="AN59" s="32">
        <v>140.0</v>
      </c>
      <c r="AO59" s="30">
        <v>1.7621</v>
      </c>
      <c r="AP59" s="33" t="s">
        <v>20</v>
      </c>
      <c r="AQ59" s="34" t="s">
        <v>20</v>
      </c>
    </row>
    <row r="60">
      <c r="A60" s="29" t="s">
        <v>76</v>
      </c>
      <c r="B60" s="30">
        <v>6.312</v>
      </c>
      <c r="C60" s="31">
        <v>0.5631020278833967</v>
      </c>
      <c r="D60" s="32">
        <v>92.0</v>
      </c>
      <c r="E60" s="30">
        <v>6.3874</v>
      </c>
      <c r="F60" s="31">
        <v>0.5682593856655291</v>
      </c>
      <c r="G60" s="32">
        <v>92.0</v>
      </c>
      <c r="H60" s="30">
        <v>6.547</v>
      </c>
      <c r="I60" s="31">
        <v>0.5787841759584542</v>
      </c>
      <c r="J60" s="32">
        <v>85.0</v>
      </c>
      <c r="K60" s="30">
        <v>6.707</v>
      </c>
      <c r="L60" s="31">
        <v>0.588832562993887</v>
      </c>
      <c r="M60" s="32">
        <v>65.0</v>
      </c>
      <c r="N60" s="30">
        <v>6.845</v>
      </c>
      <c r="O60" s="31">
        <v>0.5971219868517166</v>
      </c>
      <c r="P60" s="32">
        <v>44.0</v>
      </c>
      <c r="Q60" s="30">
        <v>6.644</v>
      </c>
      <c r="R60" s="31">
        <v>0.5849337748344372</v>
      </c>
      <c r="S60" s="32">
        <v>28.0</v>
      </c>
      <c r="T60" s="30">
        <v>6.45</v>
      </c>
      <c r="U60" s="31">
        <v>0.5724496124031009</v>
      </c>
      <c r="V60" s="32">
        <v>20.0</v>
      </c>
      <c r="W60" s="30">
        <v>6.181</v>
      </c>
      <c r="X60" s="31">
        <v>0.5538424203203365</v>
      </c>
      <c r="Y60" s="32">
        <v>16.0</v>
      </c>
      <c r="Z60" s="30">
        <v>5.85</v>
      </c>
      <c r="AA60" s="31">
        <v>0.5285982905982907</v>
      </c>
      <c r="AB60" s="32">
        <v>11.0</v>
      </c>
      <c r="AC60" s="30">
        <v>4.812</v>
      </c>
      <c r="AD60" s="31">
        <v>0.4269118869492935</v>
      </c>
      <c r="AE60" s="32">
        <v>11.0</v>
      </c>
      <c r="AF60" s="30">
        <v>4.21</v>
      </c>
      <c r="AG60" s="31">
        <v>0.34496437054631834</v>
      </c>
      <c r="AH60" s="32">
        <v>9.0</v>
      </c>
      <c r="AI60" s="30">
        <v>3.55</v>
      </c>
      <c r="AJ60" s="31">
        <v>0.22318309859154928</v>
      </c>
      <c r="AK60" s="32">
        <v>14.0</v>
      </c>
      <c r="AL60" s="30">
        <v>3.1</v>
      </c>
      <c r="AM60" s="31">
        <v>0.22318309859154928</v>
      </c>
      <c r="AN60" s="32">
        <v>14.0</v>
      </c>
      <c r="AO60" s="30">
        <v>2.7577</v>
      </c>
      <c r="AP60" s="33" t="s">
        <v>20</v>
      </c>
      <c r="AQ60" s="34" t="s">
        <v>20</v>
      </c>
    </row>
    <row r="61">
      <c r="A61" s="29" t="s">
        <v>77</v>
      </c>
      <c r="B61" s="30">
        <v>7.5995</v>
      </c>
      <c r="C61" s="31">
        <v>0.68945325350352</v>
      </c>
      <c r="D61" s="32">
        <v>24.0</v>
      </c>
      <c r="E61" s="30">
        <v>7.6405</v>
      </c>
      <c r="F61" s="31">
        <v>0.6911196911196911</v>
      </c>
      <c r="G61" s="32">
        <v>23.0</v>
      </c>
      <c r="H61" s="30">
        <v>7.3505</v>
      </c>
      <c r="I61" s="31">
        <v>0.6789334058907557</v>
      </c>
      <c r="J61" s="32">
        <v>31.0</v>
      </c>
      <c r="K61" s="30">
        <v>6.6495</v>
      </c>
      <c r="L61" s="31">
        <v>0.645086096699</v>
      </c>
      <c r="M61" s="32">
        <v>36.0</v>
      </c>
      <c r="N61" s="30">
        <v>5.6795</v>
      </c>
      <c r="O61" s="31">
        <v>0.5844704639492913</v>
      </c>
      <c r="P61" s="32">
        <v>48.0</v>
      </c>
      <c r="Q61" s="30">
        <v>4.76</v>
      </c>
      <c r="R61" s="31">
        <v>0.5042016806722689</v>
      </c>
      <c r="S61" s="32">
        <v>65.0</v>
      </c>
      <c r="T61" s="30">
        <v>4.07</v>
      </c>
      <c r="U61" s="31">
        <v>0.42014742014742024</v>
      </c>
      <c r="V61" s="32">
        <v>78.0</v>
      </c>
      <c r="W61" s="30">
        <v>3.58</v>
      </c>
      <c r="X61" s="31">
        <v>0.34078212290502796</v>
      </c>
      <c r="Y61" s="32">
        <v>90.0</v>
      </c>
      <c r="Z61" s="30">
        <v>3.27</v>
      </c>
      <c r="AA61" s="31">
        <v>0.27828746177370034</v>
      </c>
      <c r="AB61" s="32">
        <v>88.0</v>
      </c>
      <c r="AC61" s="30">
        <v>2.95</v>
      </c>
      <c r="AD61" s="31">
        <v>0.20000000000000007</v>
      </c>
      <c r="AE61" s="32">
        <v>96.0</v>
      </c>
      <c r="AF61" s="30">
        <v>2.75</v>
      </c>
      <c r="AG61" s="31">
        <v>0.14181818181818184</v>
      </c>
      <c r="AH61" s="32">
        <v>94.0</v>
      </c>
      <c r="AI61" s="30">
        <v>2.57</v>
      </c>
      <c r="AJ61" s="31">
        <v>0.08171206225680938</v>
      </c>
      <c r="AK61" s="32">
        <v>108.0</v>
      </c>
      <c r="AL61" s="30">
        <v>2.45</v>
      </c>
      <c r="AM61" s="31">
        <v>0.08171206225680938</v>
      </c>
      <c r="AN61" s="32">
        <v>108.0</v>
      </c>
      <c r="AO61" s="30">
        <v>2.36</v>
      </c>
      <c r="AP61" s="33" t="s">
        <v>20</v>
      </c>
      <c r="AQ61" s="34" t="s">
        <v>20</v>
      </c>
    </row>
    <row r="62">
      <c r="A62" s="29" t="s">
        <v>78</v>
      </c>
      <c r="B62" s="30">
        <v>6.75</v>
      </c>
      <c r="C62" s="31">
        <v>0.6385185185185185</v>
      </c>
      <c r="D62" s="32">
        <v>54.0</v>
      </c>
      <c r="E62" s="30">
        <v>6.75</v>
      </c>
      <c r="F62" s="31">
        <v>0.6385185185185185</v>
      </c>
      <c r="G62" s="32">
        <v>52.0</v>
      </c>
      <c r="H62" s="30">
        <v>6.65</v>
      </c>
      <c r="I62" s="31">
        <v>0.6330827067669174</v>
      </c>
      <c r="J62" s="32">
        <v>55.0</v>
      </c>
      <c r="K62" s="30">
        <v>6.4</v>
      </c>
      <c r="L62" s="31">
        <v>0.61875</v>
      </c>
      <c r="M62" s="32">
        <v>50.0</v>
      </c>
      <c r="N62" s="30">
        <v>5.8001</v>
      </c>
      <c r="O62" s="31">
        <v>0.5793175979724488</v>
      </c>
      <c r="P62" s="32">
        <v>49.0</v>
      </c>
      <c r="Q62" s="30">
        <v>5.05</v>
      </c>
      <c r="R62" s="31">
        <v>0.5168316831683168</v>
      </c>
      <c r="S62" s="32">
        <v>59.0</v>
      </c>
      <c r="T62" s="30">
        <v>4.45</v>
      </c>
      <c r="U62" s="31">
        <v>0.45168539325842705</v>
      </c>
      <c r="V62" s="32">
        <v>65.0</v>
      </c>
      <c r="W62" s="30">
        <v>3.97</v>
      </c>
      <c r="X62" s="31">
        <v>0.385390428211587</v>
      </c>
      <c r="Y62" s="32">
        <v>70.0</v>
      </c>
      <c r="Z62" s="30">
        <v>3.55</v>
      </c>
      <c r="AA62" s="31">
        <v>0.3126760563380282</v>
      </c>
      <c r="AB62" s="32">
        <v>68.0</v>
      </c>
      <c r="AC62" s="30">
        <v>3.27</v>
      </c>
      <c r="AD62" s="31">
        <v>0.25382262996941896</v>
      </c>
      <c r="AE62" s="32">
        <v>66.0</v>
      </c>
      <c r="AF62" s="30">
        <v>2.94</v>
      </c>
      <c r="AG62" s="31">
        <v>0.17006802721088432</v>
      </c>
      <c r="AH62" s="32">
        <v>69.0</v>
      </c>
      <c r="AI62" s="30">
        <v>2.69</v>
      </c>
      <c r="AJ62" s="31">
        <v>0.09293680297397766</v>
      </c>
      <c r="AK62" s="32">
        <v>98.0</v>
      </c>
      <c r="AL62" s="30">
        <v>2.56</v>
      </c>
      <c r="AM62" s="31">
        <v>0.09293680297397766</v>
      </c>
      <c r="AN62" s="32">
        <v>98.0</v>
      </c>
      <c r="AO62" s="30">
        <v>2.44</v>
      </c>
      <c r="AP62" s="33" t="s">
        <v>20</v>
      </c>
      <c r="AQ62" s="34" t="s">
        <v>20</v>
      </c>
    </row>
    <row r="63">
      <c r="A63" s="29" t="s">
        <v>79</v>
      </c>
      <c r="B63" s="30">
        <v>6.75</v>
      </c>
      <c r="C63" s="31">
        <v>0.5066666666666666</v>
      </c>
      <c r="D63" s="32">
        <v>110.0</v>
      </c>
      <c r="E63" s="30">
        <v>6.75</v>
      </c>
      <c r="F63" s="31">
        <v>0.5066666666666666</v>
      </c>
      <c r="G63" s="32">
        <v>113.0</v>
      </c>
      <c r="H63" s="30">
        <v>6.65</v>
      </c>
      <c r="I63" s="31">
        <v>0.49924812030075194</v>
      </c>
      <c r="J63" s="32">
        <v>114.0</v>
      </c>
      <c r="K63" s="30">
        <v>6.45</v>
      </c>
      <c r="L63" s="31">
        <v>0.48372093023255813</v>
      </c>
      <c r="M63" s="32">
        <v>110.0</v>
      </c>
      <c r="N63" s="30">
        <v>6.0</v>
      </c>
      <c r="O63" s="31">
        <v>0.44499999999999995</v>
      </c>
      <c r="P63" s="32">
        <v>106.0</v>
      </c>
      <c r="Q63" s="30">
        <v>5.7</v>
      </c>
      <c r="R63" s="31">
        <v>0.4157894736842105</v>
      </c>
      <c r="S63" s="32">
        <v>91.0</v>
      </c>
      <c r="T63" s="30">
        <v>5.49</v>
      </c>
      <c r="U63" s="31">
        <v>0.39344262295081966</v>
      </c>
      <c r="V63" s="32">
        <v>85.0</v>
      </c>
      <c r="W63" s="30">
        <v>5.0</v>
      </c>
      <c r="X63" s="31">
        <v>0.33399999999999996</v>
      </c>
      <c r="Y63" s="32">
        <v>94.0</v>
      </c>
      <c r="Z63" s="30">
        <v>4.15</v>
      </c>
      <c r="AA63" s="31">
        <v>0.19759036144578324</v>
      </c>
      <c r="AB63" s="32">
        <v>134.0</v>
      </c>
      <c r="AC63" s="30">
        <v>3.6</v>
      </c>
      <c r="AD63" s="31">
        <v>0.07499999999999996</v>
      </c>
      <c r="AE63" s="32">
        <v>150.0</v>
      </c>
      <c r="AF63" s="30">
        <v>3.15</v>
      </c>
      <c r="AG63" s="31">
        <v>-0.05714285714285716</v>
      </c>
      <c r="AH63" s="32">
        <v>174.0</v>
      </c>
      <c r="AI63" s="30">
        <v>3.02</v>
      </c>
      <c r="AJ63" s="31">
        <v>-0.10264900662251653</v>
      </c>
      <c r="AK63" s="32">
        <v>189.0</v>
      </c>
      <c r="AL63" s="30">
        <v>3.45</v>
      </c>
      <c r="AM63" s="31">
        <v>-0.10264900662251653</v>
      </c>
      <c r="AN63" s="32">
        <v>189.0</v>
      </c>
      <c r="AO63" s="30">
        <v>3.33</v>
      </c>
      <c r="AP63" s="33" t="s">
        <v>20</v>
      </c>
      <c r="AQ63" s="34" t="s">
        <v>20</v>
      </c>
    </row>
    <row r="64">
      <c r="A64" s="29" t="s">
        <v>80</v>
      </c>
      <c r="B64" s="30">
        <v>6.3616</v>
      </c>
      <c r="C64" s="31">
        <v>0.6772981639839034</v>
      </c>
      <c r="D64" s="32">
        <v>32.0</v>
      </c>
      <c r="E64" s="30">
        <v>6.5973</v>
      </c>
      <c r="F64" s="31">
        <v>0.6888272475103451</v>
      </c>
      <c r="G64" s="32">
        <v>26.0</v>
      </c>
      <c r="H64" s="30">
        <v>6.6665</v>
      </c>
      <c r="I64" s="31">
        <v>0.6920573014325357</v>
      </c>
      <c r="J64" s="32">
        <v>24.0</v>
      </c>
      <c r="K64" s="30">
        <v>6.3622</v>
      </c>
      <c r="L64" s="31">
        <v>0.6773285970261859</v>
      </c>
      <c r="M64" s="32">
        <v>24.0</v>
      </c>
      <c r="N64" s="30">
        <v>5.9472</v>
      </c>
      <c r="O64" s="31">
        <v>0.6548123486682809</v>
      </c>
      <c r="P64" s="32">
        <v>21.0</v>
      </c>
      <c r="Q64" s="30">
        <v>5.4428</v>
      </c>
      <c r="R64" s="31">
        <v>0.6228228117880503</v>
      </c>
      <c r="S64" s="32">
        <v>18.0</v>
      </c>
      <c r="T64" s="30">
        <v>4.7457</v>
      </c>
      <c r="U64" s="31">
        <v>0.5674189266072445</v>
      </c>
      <c r="V64" s="32">
        <v>23.0</v>
      </c>
      <c r="W64" s="30">
        <v>4.1669</v>
      </c>
      <c r="X64" s="31">
        <v>0.5073315894309918</v>
      </c>
      <c r="Y64" s="32">
        <v>23.0</v>
      </c>
      <c r="Z64" s="30">
        <v>3.7818</v>
      </c>
      <c r="AA64" s="31">
        <v>0.457163255592575</v>
      </c>
      <c r="AB64" s="32">
        <v>18.0</v>
      </c>
      <c r="AC64" s="30">
        <v>3.3395</v>
      </c>
      <c r="AD64" s="31">
        <v>0.3852672555771822</v>
      </c>
      <c r="AE64" s="32">
        <v>19.0</v>
      </c>
      <c r="AF64" s="30">
        <v>2.7225</v>
      </c>
      <c r="AG64" s="31">
        <v>0.24595041322314048</v>
      </c>
      <c r="AH64" s="32">
        <v>33.0</v>
      </c>
      <c r="AI64" s="30">
        <v>2.3952</v>
      </c>
      <c r="AJ64" s="31">
        <v>0.1429108216432865</v>
      </c>
      <c r="AK64" s="32">
        <v>53.0</v>
      </c>
      <c r="AL64" s="30">
        <v>2.17</v>
      </c>
      <c r="AM64" s="31">
        <v>0.1429108216432865</v>
      </c>
      <c r="AN64" s="32">
        <v>53.0</v>
      </c>
      <c r="AO64" s="30">
        <v>2.0529</v>
      </c>
      <c r="AP64" s="33" t="s">
        <v>20</v>
      </c>
      <c r="AQ64" s="34" t="s">
        <v>20</v>
      </c>
    </row>
    <row r="65">
      <c r="A65" s="29" t="s">
        <v>81</v>
      </c>
      <c r="B65" s="30">
        <v>5.666</v>
      </c>
      <c r="C65" s="31">
        <v>0.19620543593363937</v>
      </c>
      <c r="D65" s="32">
        <v>190.0</v>
      </c>
      <c r="E65" s="30">
        <v>5.6526</v>
      </c>
      <c r="F65" s="31">
        <v>0.19429996815624673</v>
      </c>
      <c r="G65" s="32">
        <v>191.0</v>
      </c>
      <c r="H65" s="30">
        <v>5.6731</v>
      </c>
      <c r="I65" s="31">
        <v>0.1972114011739614</v>
      </c>
      <c r="J65" s="32">
        <v>191.0</v>
      </c>
      <c r="K65" s="30">
        <v>5.7928</v>
      </c>
      <c r="L65" s="31">
        <v>0.21379988951802242</v>
      </c>
      <c r="M65" s="32">
        <v>190.0</v>
      </c>
      <c r="N65" s="30">
        <v>5.8037</v>
      </c>
      <c r="O65" s="31">
        <v>0.2152764615676207</v>
      </c>
      <c r="P65" s="32">
        <v>180.0</v>
      </c>
      <c r="Q65" s="30">
        <v>5.7921</v>
      </c>
      <c r="R65" s="31">
        <v>0.21370487387993997</v>
      </c>
      <c r="S65" s="32">
        <v>169.0</v>
      </c>
      <c r="T65" s="30">
        <v>5.8925</v>
      </c>
      <c r="U65" s="31">
        <v>0.2271022486211286</v>
      </c>
      <c r="V65" s="32">
        <v>154.0</v>
      </c>
      <c r="W65" s="30">
        <v>5.9823</v>
      </c>
      <c r="X65" s="31">
        <v>0.23870417732310323</v>
      </c>
      <c r="Y65" s="32">
        <v>140.0</v>
      </c>
      <c r="Z65" s="30">
        <v>5.9703</v>
      </c>
      <c r="AA65" s="31">
        <v>0.2371740113562133</v>
      </c>
      <c r="AB65" s="32">
        <v>111.0</v>
      </c>
      <c r="AC65" s="30">
        <v>5.9361</v>
      </c>
      <c r="AD65" s="31">
        <v>0.2327790973871734</v>
      </c>
      <c r="AE65" s="32">
        <v>76.0</v>
      </c>
      <c r="AF65" s="30">
        <v>5.692</v>
      </c>
      <c r="AG65" s="31">
        <v>0.19987702037948007</v>
      </c>
      <c r="AH65" s="32">
        <v>48.0</v>
      </c>
      <c r="AI65" s="30">
        <v>5.4005</v>
      </c>
      <c r="AJ65" s="31">
        <v>0.15668919544486626</v>
      </c>
      <c r="AK65" s="32">
        <v>39.0</v>
      </c>
      <c r="AL65" s="30">
        <v>4.9942</v>
      </c>
      <c r="AM65" s="31">
        <v>0.15668919544486626</v>
      </c>
      <c r="AN65" s="32">
        <v>39.0</v>
      </c>
      <c r="AO65" s="30">
        <v>4.5543</v>
      </c>
      <c r="AP65" s="33" t="s">
        <v>20</v>
      </c>
      <c r="AQ65" s="34" t="s">
        <v>20</v>
      </c>
    </row>
    <row r="66">
      <c r="A66" s="29" t="s">
        <v>82</v>
      </c>
      <c r="B66" s="30">
        <v>6.965</v>
      </c>
      <c r="C66" s="31">
        <v>0.4113424264178034</v>
      </c>
      <c r="D66" s="32">
        <v>141.0</v>
      </c>
      <c r="E66" s="30">
        <v>6.965</v>
      </c>
      <c r="F66" s="31">
        <v>0.4113424264178034</v>
      </c>
      <c r="G66" s="32">
        <v>138.0</v>
      </c>
      <c r="H66" s="30">
        <v>6.815</v>
      </c>
      <c r="I66" s="31">
        <v>0.3983859134262657</v>
      </c>
      <c r="J66" s="32">
        <v>142.0</v>
      </c>
      <c r="K66" s="30">
        <v>6.699</v>
      </c>
      <c r="L66" s="31">
        <v>0.3879683534855949</v>
      </c>
      <c r="M66" s="32">
        <v>141.0</v>
      </c>
      <c r="N66" s="30">
        <v>6.62</v>
      </c>
      <c r="O66" s="31">
        <v>0.3806646525679759</v>
      </c>
      <c r="P66" s="32">
        <v>131.0</v>
      </c>
      <c r="Q66" s="30">
        <v>6.62</v>
      </c>
      <c r="R66" s="31">
        <v>0.3806646525679759</v>
      </c>
      <c r="S66" s="32">
        <v>114.0</v>
      </c>
      <c r="T66" s="30">
        <v>6.7</v>
      </c>
      <c r="U66" s="31">
        <v>0.38805970149253743</v>
      </c>
      <c r="V66" s="32">
        <v>88.0</v>
      </c>
      <c r="W66" s="30">
        <v>6.6</v>
      </c>
      <c r="X66" s="31">
        <v>0.3787878787878788</v>
      </c>
      <c r="Y66" s="32">
        <v>73.0</v>
      </c>
      <c r="Z66" s="30">
        <v>6.3</v>
      </c>
      <c r="AA66" s="31">
        <v>0.3492063492063493</v>
      </c>
      <c r="AB66" s="32">
        <v>54.0</v>
      </c>
      <c r="AC66" s="30">
        <v>5.6</v>
      </c>
      <c r="AD66" s="31">
        <v>0.2678571428571429</v>
      </c>
      <c r="AE66" s="32">
        <v>54.0</v>
      </c>
      <c r="AF66" s="30">
        <v>5.1</v>
      </c>
      <c r="AG66" s="31">
        <v>0.196078431372549</v>
      </c>
      <c r="AH66" s="32">
        <v>51.0</v>
      </c>
      <c r="AI66" s="30">
        <v>4.8</v>
      </c>
      <c r="AJ66" s="31">
        <v>0.14583333333333337</v>
      </c>
      <c r="AK66" s="32">
        <v>51.0</v>
      </c>
      <c r="AL66" s="30">
        <v>4.35</v>
      </c>
      <c r="AM66" s="31">
        <v>0.14583333333333337</v>
      </c>
      <c r="AN66" s="32">
        <v>51.0</v>
      </c>
      <c r="AO66" s="30">
        <v>4.1</v>
      </c>
      <c r="AP66" s="33" t="s">
        <v>20</v>
      </c>
      <c r="AQ66" s="34" t="s">
        <v>20</v>
      </c>
    </row>
    <row r="67">
      <c r="A67" s="29" t="s">
        <v>83</v>
      </c>
      <c r="B67" s="30">
        <v>2.06</v>
      </c>
      <c r="C67" s="31">
        <v>0.22922330097087373</v>
      </c>
      <c r="D67" s="32">
        <v>185.0</v>
      </c>
      <c r="E67" s="30">
        <v>1.99</v>
      </c>
      <c r="F67" s="31">
        <v>0.20211055276381906</v>
      </c>
      <c r="G67" s="32">
        <v>190.0</v>
      </c>
      <c r="H67" s="30">
        <v>1.94</v>
      </c>
      <c r="I67" s="31">
        <v>0.18154639175257725</v>
      </c>
      <c r="J67" s="32">
        <v>194.0</v>
      </c>
      <c r="K67" s="30">
        <v>2.02</v>
      </c>
      <c r="L67" s="31">
        <v>0.21396039603960393</v>
      </c>
      <c r="M67" s="32">
        <v>189.0</v>
      </c>
      <c r="N67" s="30">
        <v>2.15</v>
      </c>
      <c r="O67" s="31">
        <v>0.2614883720930232</v>
      </c>
      <c r="P67" s="32">
        <v>167.0</v>
      </c>
      <c r="Q67" s="30">
        <v>2.06</v>
      </c>
      <c r="R67" s="31">
        <v>0.22922330097087373</v>
      </c>
      <c r="S67" s="32">
        <v>167.0</v>
      </c>
      <c r="T67" s="30">
        <v>2.09</v>
      </c>
      <c r="U67" s="31">
        <v>0.24028708133971277</v>
      </c>
      <c r="V67" s="32">
        <v>150.0</v>
      </c>
      <c r="W67" s="30">
        <v>2.199</v>
      </c>
      <c r="X67" s="31">
        <v>0.277944520236471</v>
      </c>
      <c r="Y67" s="32">
        <v>120.0</v>
      </c>
      <c r="Z67" s="30">
        <v>1.627</v>
      </c>
      <c r="AA67" s="31">
        <v>0.024093423478795284</v>
      </c>
      <c r="AB67" s="32">
        <v>180.0</v>
      </c>
      <c r="AC67" s="30">
        <v>1.331</v>
      </c>
      <c r="AD67" s="31">
        <v>-0.19293764087152532</v>
      </c>
      <c r="AE67" s="32">
        <v>194.0</v>
      </c>
      <c r="AF67" s="30">
        <v>1.391</v>
      </c>
      <c r="AG67" s="31">
        <v>-0.14148094895758456</v>
      </c>
      <c r="AH67" s="32">
        <v>186.0</v>
      </c>
      <c r="AI67" s="30">
        <v>1.662</v>
      </c>
      <c r="AJ67" s="31">
        <v>0.044645006016847066</v>
      </c>
      <c r="AK67" s="32">
        <v>144.0</v>
      </c>
      <c r="AL67" s="30">
        <v>1.5908</v>
      </c>
      <c r="AM67" s="31">
        <v>0.044645006016847066</v>
      </c>
      <c r="AN67" s="32">
        <v>144.0</v>
      </c>
      <c r="AO67" s="30">
        <v>1.5878</v>
      </c>
      <c r="AP67" s="33" t="s">
        <v>20</v>
      </c>
      <c r="AQ67" s="34" t="s">
        <v>20</v>
      </c>
    </row>
    <row r="68">
      <c r="A68" s="29" t="s">
        <v>84</v>
      </c>
      <c r="B68" s="30">
        <v>6.7</v>
      </c>
      <c r="C68" s="31">
        <v>0.5484029850746268</v>
      </c>
      <c r="D68" s="32">
        <v>96.0</v>
      </c>
      <c r="E68" s="30">
        <v>6.7</v>
      </c>
      <c r="F68" s="31">
        <v>0.5484029850746268</v>
      </c>
      <c r="G68" s="32">
        <v>100.0</v>
      </c>
      <c r="H68" s="30">
        <v>6.8105</v>
      </c>
      <c r="I68" s="31">
        <v>0.5557301226048015</v>
      </c>
      <c r="J68" s="32">
        <v>96.0</v>
      </c>
      <c r="K68" s="30">
        <v>6.849</v>
      </c>
      <c r="L68" s="31">
        <v>0.5582274784640093</v>
      </c>
      <c r="M68" s="32">
        <v>81.0</v>
      </c>
      <c r="N68" s="30">
        <v>6.866</v>
      </c>
      <c r="O68" s="31">
        <v>0.5593212933294494</v>
      </c>
      <c r="P68" s="32">
        <v>60.0</v>
      </c>
      <c r="Q68" s="30">
        <v>6.733</v>
      </c>
      <c r="R68" s="31">
        <v>0.5506163671468884</v>
      </c>
      <c r="S68" s="32">
        <v>45.0</v>
      </c>
      <c r="T68" s="30">
        <v>6.565</v>
      </c>
      <c r="U68" s="31">
        <v>0.5391165270373192</v>
      </c>
      <c r="V68" s="32">
        <v>29.0</v>
      </c>
      <c r="W68" s="30">
        <v>5.49</v>
      </c>
      <c r="X68" s="31">
        <v>0.44887067395264113</v>
      </c>
      <c r="Y68" s="32">
        <v>46.0</v>
      </c>
      <c r="Z68" s="30">
        <v>4.784</v>
      </c>
      <c r="AA68" s="31">
        <v>0.3675376254180601</v>
      </c>
      <c r="AB68" s="32">
        <v>49.0</v>
      </c>
      <c r="AC68" s="30">
        <v>4.1385</v>
      </c>
      <c r="AD68" s="31">
        <v>0.2688896943336957</v>
      </c>
      <c r="AE68" s="32">
        <v>53.0</v>
      </c>
      <c r="AF68" s="30">
        <v>3.76</v>
      </c>
      <c r="AG68" s="31">
        <v>0.1952925531914893</v>
      </c>
      <c r="AH68" s="32">
        <v>52.0</v>
      </c>
      <c r="AI68" s="30">
        <v>3.5625</v>
      </c>
      <c r="AJ68" s="31">
        <v>0.15068070175438597</v>
      </c>
      <c r="AK68" s="32">
        <v>46.0</v>
      </c>
      <c r="AL68" s="30">
        <v>3.135</v>
      </c>
      <c r="AM68" s="31">
        <v>0.15068070175438597</v>
      </c>
      <c r="AN68" s="32">
        <v>46.0</v>
      </c>
      <c r="AO68" s="30">
        <v>3.0257</v>
      </c>
      <c r="AP68" s="33" t="s">
        <v>20</v>
      </c>
      <c r="AQ68" s="34" t="s">
        <v>20</v>
      </c>
    </row>
    <row r="69">
      <c r="A69" s="29" t="s">
        <v>85</v>
      </c>
      <c r="B69" s="30">
        <v>7.1696</v>
      </c>
      <c r="C69" s="31">
        <v>0.4002454809194377</v>
      </c>
      <c r="D69" s="32">
        <v>144.0</v>
      </c>
      <c r="E69" s="30">
        <v>6.9023</v>
      </c>
      <c r="F69" s="31">
        <v>0.3770192544514148</v>
      </c>
      <c r="G69" s="32">
        <v>148.0</v>
      </c>
      <c r="H69" s="30">
        <v>6.8972</v>
      </c>
      <c r="I69" s="31">
        <v>0.3765586034912718</v>
      </c>
      <c r="J69" s="32">
        <v>149.0</v>
      </c>
      <c r="K69" s="30">
        <v>6.8691</v>
      </c>
      <c r="L69" s="31">
        <v>0.37400823979851805</v>
      </c>
      <c r="M69" s="32">
        <v>142.0</v>
      </c>
      <c r="N69" s="30">
        <v>7.1038</v>
      </c>
      <c r="O69" s="31">
        <v>0.39469016582674066</v>
      </c>
      <c r="P69" s="32">
        <v>123.0</v>
      </c>
      <c r="Q69" s="30">
        <v>7.1838</v>
      </c>
      <c r="R69" s="31">
        <v>0.4014309975222027</v>
      </c>
      <c r="S69" s="32">
        <v>101.0</v>
      </c>
      <c r="T69" s="30">
        <v>7.4247</v>
      </c>
      <c r="U69" s="31">
        <v>0.42085202095707575</v>
      </c>
      <c r="V69" s="32">
        <v>76.0</v>
      </c>
      <c r="W69" s="30">
        <v>7.3673</v>
      </c>
      <c r="X69" s="31">
        <v>0.4163397716938363</v>
      </c>
      <c r="Y69" s="32">
        <v>57.0</v>
      </c>
      <c r="Z69" s="30">
        <v>7.0888</v>
      </c>
      <c r="AA69" s="31">
        <v>0.3934093217469812</v>
      </c>
      <c r="AB69" s="32">
        <v>40.0</v>
      </c>
      <c r="AC69" s="30">
        <v>6.8335</v>
      </c>
      <c r="AD69" s="31">
        <v>0.37074705494987925</v>
      </c>
      <c r="AE69" s="32">
        <v>20.0</v>
      </c>
      <c r="AF69" s="30">
        <v>6.18</v>
      </c>
      <c r="AG69" s="31">
        <v>0.3042071197411004</v>
      </c>
      <c r="AH69" s="32">
        <v>16.0</v>
      </c>
      <c r="AI69" s="30">
        <v>5.45</v>
      </c>
      <c r="AJ69" s="31">
        <v>0.21100917431192667</v>
      </c>
      <c r="AK69" s="32">
        <v>18.0</v>
      </c>
      <c r="AL69" s="30">
        <v>4.85</v>
      </c>
      <c r="AM69" s="31">
        <v>0.21100917431192667</v>
      </c>
      <c r="AN69" s="32">
        <v>18.0</v>
      </c>
      <c r="AO69" s="30">
        <v>4.3</v>
      </c>
      <c r="AP69" s="33" t="s">
        <v>20</v>
      </c>
      <c r="AQ69" s="34" t="s">
        <v>20</v>
      </c>
    </row>
    <row r="70">
      <c r="A70" s="29" t="s">
        <v>86</v>
      </c>
      <c r="B70" s="30">
        <v>6.625</v>
      </c>
      <c r="C70" s="31">
        <v>0.5792603773584906</v>
      </c>
      <c r="D70" s="32">
        <v>85.0</v>
      </c>
      <c r="E70" s="30">
        <v>6.792</v>
      </c>
      <c r="F70" s="31">
        <v>0.589605418138987</v>
      </c>
      <c r="G70" s="32">
        <v>83.0</v>
      </c>
      <c r="H70" s="30">
        <v>5.953</v>
      </c>
      <c r="I70" s="31">
        <v>0.5317654963883757</v>
      </c>
      <c r="J70" s="32">
        <v>104.0</v>
      </c>
      <c r="K70" s="30">
        <v>5.0</v>
      </c>
      <c r="L70" s="31">
        <v>0.44252</v>
      </c>
      <c r="M70" s="32">
        <v>118.0</v>
      </c>
      <c r="N70" s="30">
        <v>4.2</v>
      </c>
      <c r="O70" s="31">
        <v>0.3363333333333334</v>
      </c>
      <c r="P70" s="32">
        <v>142.0</v>
      </c>
      <c r="Q70" s="30">
        <v>4.0</v>
      </c>
      <c r="R70" s="31">
        <v>0.30315000000000003</v>
      </c>
      <c r="S70" s="32">
        <v>140.0</v>
      </c>
      <c r="T70" s="30">
        <v>3.8</v>
      </c>
      <c r="U70" s="31">
        <v>0.2664736842105263</v>
      </c>
      <c r="V70" s="32">
        <v>143.0</v>
      </c>
      <c r="W70" s="30">
        <v>3.47</v>
      </c>
      <c r="X70" s="31">
        <v>0.19671469740634018</v>
      </c>
      <c r="Y70" s="32">
        <v>150.0</v>
      </c>
      <c r="Z70" s="30">
        <v>3.35</v>
      </c>
      <c r="AA70" s="31">
        <v>0.16794029850746273</v>
      </c>
      <c r="AB70" s="32">
        <v>145.0</v>
      </c>
      <c r="AC70" s="30">
        <v>3.19</v>
      </c>
      <c r="AD70" s="31">
        <v>0.12620689655172412</v>
      </c>
      <c r="AE70" s="32">
        <v>131.0</v>
      </c>
      <c r="AF70" s="30">
        <v>2.98</v>
      </c>
      <c r="AG70" s="31">
        <v>0.06463087248322152</v>
      </c>
      <c r="AH70" s="32">
        <v>136.0</v>
      </c>
      <c r="AI70" s="30">
        <v>2.75</v>
      </c>
      <c r="AJ70" s="31">
        <v>-0.013600000000000056</v>
      </c>
      <c r="AK70" s="32">
        <v>166.0</v>
      </c>
      <c r="AL70" s="30">
        <v>2.7874</v>
      </c>
      <c r="AM70" s="31">
        <v>-0.013600000000000056</v>
      </c>
      <c r="AN70" s="32">
        <v>166.0</v>
      </c>
      <c r="AO70" s="30">
        <v>2.7874</v>
      </c>
      <c r="AP70" s="33" t="s">
        <v>20</v>
      </c>
      <c r="AQ70" s="34" t="s">
        <v>20</v>
      </c>
    </row>
    <row r="71">
      <c r="A71" s="29" t="s">
        <v>87</v>
      </c>
      <c r="B71" s="30">
        <v>2.997</v>
      </c>
      <c r="C71" s="31">
        <v>0.48948948948948945</v>
      </c>
      <c r="D71" s="32">
        <v>114.0</v>
      </c>
      <c r="E71" s="30">
        <v>2.769</v>
      </c>
      <c r="F71" s="31">
        <v>0.44745395449620806</v>
      </c>
      <c r="G71" s="32">
        <v>128.0</v>
      </c>
      <c r="H71" s="30">
        <v>2.66</v>
      </c>
      <c r="I71" s="31">
        <v>0.424812030075188</v>
      </c>
      <c r="J71" s="32">
        <v>137.0</v>
      </c>
      <c r="K71" s="30">
        <v>2.191</v>
      </c>
      <c r="L71" s="31">
        <v>0.3016887266088544</v>
      </c>
      <c r="M71" s="32">
        <v>162.0</v>
      </c>
      <c r="N71" s="30">
        <v>1.623</v>
      </c>
      <c r="O71" s="31">
        <v>0.05730129390018479</v>
      </c>
      <c r="P71" s="32">
        <v>203.0</v>
      </c>
      <c r="Q71" s="30">
        <v>1.663</v>
      </c>
      <c r="R71" s="31">
        <v>0.07997594708358391</v>
      </c>
      <c r="S71" s="32">
        <v>188.0</v>
      </c>
      <c r="T71" s="30">
        <v>1.685</v>
      </c>
      <c r="U71" s="31">
        <v>0.09198813056379829</v>
      </c>
      <c r="V71" s="32">
        <v>185.0</v>
      </c>
      <c r="W71" s="30">
        <v>1.66</v>
      </c>
      <c r="X71" s="31">
        <v>0.07831325301204817</v>
      </c>
      <c r="Y71" s="32">
        <v>184.0</v>
      </c>
      <c r="Z71" s="30">
        <v>1.819</v>
      </c>
      <c r="AA71" s="31">
        <v>0.15887850467289721</v>
      </c>
      <c r="AB71" s="32">
        <v>147.0</v>
      </c>
      <c r="AC71" s="30">
        <v>1.743</v>
      </c>
      <c r="AD71" s="31">
        <v>0.1222030981067126</v>
      </c>
      <c r="AE71" s="32">
        <v>133.0</v>
      </c>
      <c r="AF71" s="30">
        <v>1.754</v>
      </c>
      <c r="AG71" s="31">
        <v>0.12770809578107178</v>
      </c>
      <c r="AH71" s="32">
        <v>102.0</v>
      </c>
      <c r="AI71" s="30">
        <v>1.8396</v>
      </c>
      <c r="AJ71" s="31">
        <v>0.16829745596868884</v>
      </c>
      <c r="AK71" s="32">
        <v>34.0</v>
      </c>
      <c r="AL71" s="30">
        <v>1.77</v>
      </c>
      <c r="AM71" s="31">
        <v>0.16829745596868884</v>
      </c>
      <c r="AN71" s="32">
        <v>34.0</v>
      </c>
      <c r="AO71" s="30">
        <v>1.53</v>
      </c>
      <c r="AP71" s="33" t="s">
        <v>20</v>
      </c>
      <c r="AQ71" s="34" t="s">
        <v>20</v>
      </c>
    </row>
    <row r="72">
      <c r="A72" s="29" t="s">
        <v>88</v>
      </c>
      <c r="B72" s="30">
        <v>2.7632</v>
      </c>
      <c r="C72" s="31">
        <v>0.3296540243196293</v>
      </c>
      <c r="D72" s="32">
        <v>158.0</v>
      </c>
      <c r="E72" s="30">
        <v>2.7031</v>
      </c>
      <c r="F72" s="31">
        <v>0.314749731789427</v>
      </c>
      <c r="G72" s="32">
        <v>168.0</v>
      </c>
      <c r="H72" s="30">
        <v>2.8451</v>
      </c>
      <c r="I72" s="31">
        <v>0.3489508277389195</v>
      </c>
      <c r="J72" s="32">
        <v>154.0</v>
      </c>
      <c r="K72" s="30">
        <v>2.6518</v>
      </c>
      <c r="L72" s="31">
        <v>0.30149332528848327</v>
      </c>
      <c r="M72" s="32">
        <v>164.0</v>
      </c>
      <c r="N72" s="30">
        <v>2.3081</v>
      </c>
      <c r="O72" s="31">
        <v>0.19747844547463278</v>
      </c>
      <c r="P72" s="32">
        <v>185.0</v>
      </c>
      <c r="Q72" s="30">
        <v>1.8608</v>
      </c>
      <c r="R72" s="31">
        <v>0.004567927773000857</v>
      </c>
      <c r="S72" s="32">
        <v>196.0</v>
      </c>
      <c r="T72" s="30">
        <v>1.8646</v>
      </c>
      <c r="U72" s="31">
        <v>0.0065965890807679894</v>
      </c>
      <c r="V72" s="32">
        <v>197.0</v>
      </c>
      <c r="W72" s="30">
        <v>1.8043</v>
      </c>
      <c r="X72" s="31">
        <v>-0.026603114781355686</v>
      </c>
      <c r="Y72" s="32">
        <v>199.0</v>
      </c>
      <c r="Z72" s="30">
        <v>1.7145</v>
      </c>
      <c r="AA72" s="31">
        <v>-0.08037328667249932</v>
      </c>
      <c r="AB72" s="32">
        <v>201.0</v>
      </c>
      <c r="AC72" s="30">
        <v>1.7616</v>
      </c>
      <c r="AD72" s="31">
        <v>-0.05148728428701177</v>
      </c>
      <c r="AE72" s="32">
        <v>180.0</v>
      </c>
      <c r="AF72" s="30">
        <v>1.8819</v>
      </c>
      <c r="AG72" s="31">
        <v>0.01572878473882766</v>
      </c>
      <c r="AH72" s="32">
        <v>155.0</v>
      </c>
      <c r="AI72" s="30">
        <v>1.9771</v>
      </c>
      <c r="AJ72" s="31">
        <v>0.06312275555105962</v>
      </c>
      <c r="AK72" s="32">
        <v>128.0</v>
      </c>
      <c r="AL72" s="30">
        <v>1.9809</v>
      </c>
      <c r="AM72" s="31">
        <v>0.06312275555105962</v>
      </c>
      <c r="AN72" s="32">
        <v>128.0</v>
      </c>
      <c r="AO72" s="30">
        <v>1.8523</v>
      </c>
      <c r="AP72" s="33" t="s">
        <v>20</v>
      </c>
      <c r="AQ72" s="34" t="s">
        <v>20</v>
      </c>
    </row>
    <row r="73">
      <c r="A73" s="29" t="s">
        <v>89</v>
      </c>
      <c r="B73" s="30">
        <v>5.0</v>
      </c>
      <c r="C73" s="31">
        <v>0.32800000000000007</v>
      </c>
      <c r="D73" s="32">
        <v>159.0</v>
      </c>
      <c r="E73" s="30">
        <v>4.92</v>
      </c>
      <c r="F73" s="31">
        <v>0.3170731707317074</v>
      </c>
      <c r="G73" s="32">
        <v>165.0</v>
      </c>
      <c r="H73" s="30">
        <v>5.02</v>
      </c>
      <c r="I73" s="31">
        <v>0.3306772908366533</v>
      </c>
      <c r="J73" s="32">
        <v>161.0</v>
      </c>
      <c r="K73" s="30">
        <v>5.0</v>
      </c>
      <c r="L73" s="31">
        <v>0.32800000000000007</v>
      </c>
      <c r="M73" s="32">
        <v>154.0</v>
      </c>
      <c r="N73" s="30">
        <v>4.18</v>
      </c>
      <c r="O73" s="31">
        <v>0.19617224880382778</v>
      </c>
      <c r="P73" s="32">
        <v>186.0</v>
      </c>
      <c r="Q73" s="30">
        <v>3.3</v>
      </c>
      <c r="R73" s="31">
        <v>-0.0181818181818183</v>
      </c>
      <c r="S73" s="32">
        <v>201.0</v>
      </c>
      <c r="T73" s="30">
        <v>3.58</v>
      </c>
      <c r="U73" s="31">
        <v>0.06145251396648055</v>
      </c>
      <c r="V73" s="32">
        <v>189.0</v>
      </c>
      <c r="W73" s="30">
        <v>3.73</v>
      </c>
      <c r="X73" s="31">
        <v>0.09919571045576414</v>
      </c>
      <c r="Y73" s="32">
        <v>179.0</v>
      </c>
      <c r="Z73" s="30">
        <v>4.05</v>
      </c>
      <c r="AA73" s="31">
        <v>0.1703703703703704</v>
      </c>
      <c r="AB73" s="32">
        <v>144.0</v>
      </c>
      <c r="AC73" s="30">
        <v>3.9265</v>
      </c>
      <c r="AD73" s="31">
        <v>0.1442760728384057</v>
      </c>
      <c r="AE73" s="32">
        <v>124.0</v>
      </c>
      <c r="AF73" s="30">
        <v>3.65</v>
      </c>
      <c r="AG73" s="31">
        <v>0.07945205479452055</v>
      </c>
      <c r="AH73" s="32">
        <v>131.0</v>
      </c>
      <c r="AI73" s="30">
        <v>3.6</v>
      </c>
      <c r="AJ73" s="31">
        <v>0.06666666666666676</v>
      </c>
      <c r="AK73" s="32">
        <v>126.0</v>
      </c>
      <c r="AL73" s="30">
        <v>3.42</v>
      </c>
      <c r="AM73" s="31">
        <v>0.06666666666666676</v>
      </c>
      <c r="AN73" s="32">
        <v>126.0</v>
      </c>
      <c r="AO73" s="30">
        <v>3.36</v>
      </c>
      <c r="AP73" s="33" t="s">
        <v>20</v>
      </c>
      <c r="AQ73" s="34" t="s">
        <v>20</v>
      </c>
    </row>
    <row r="74">
      <c r="A74" s="29" t="s">
        <v>90</v>
      </c>
      <c r="B74" s="30">
        <v>6.0</v>
      </c>
      <c r="C74" s="31">
        <v>0.675</v>
      </c>
      <c r="D74" s="32">
        <v>34.0</v>
      </c>
      <c r="E74" s="30">
        <v>5.861</v>
      </c>
      <c r="F74" s="31">
        <v>0.667292270943525</v>
      </c>
      <c r="G74" s="32">
        <v>41.0</v>
      </c>
      <c r="H74" s="30">
        <v>5.4381</v>
      </c>
      <c r="I74" s="31">
        <v>0.6414188779169195</v>
      </c>
      <c r="J74" s="32">
        <v>50.0</v>
      </c>
      <c r="K74" s="30">
        <v>5.199</v>
      </c>
      <c r="L74" s="31">
        <v>0.624927870744374</v>
      </c>
      <c r="M74" s="32">
        <v>44.0</v>
      </c>
      <c r="N74" s="30">
        <v>4.8575</v>
      </c>
      <c r="O74" s="31">
        <v>0.5985589294904786</v>
      </c>
      <c r="P74" s="32">
        <v>42.0</v>
      </c>
      <c r="Q74" s="30">
        <v>4.229</v>
      </c>
      <c r="R74" s="31">
        <v>0.5388980846535825</v>
      </c>
      <c r="S74" s="32">
        <v>49.0</v>
      </c>
      <c r="T74" s="30">
        <v>3.815</v>
      </c>
      <c r="U74" s="31">
        <v>0.4888597640891219</v>
      </c>
      <c r="V74" s="32">
        <v>55.0</v>
      </c>
      <c r="W74" s="30">
        <v>3.6447</v>
      </c>
      <c r="X74" s="31">
        <v>0.4649765412791176</v>
      </c>
      <c r="Y74" s="32">
        <v>35.0</v>
      </c>
      <c r="Z74" s="30">
        <v>3.1095</v>
      </c>
      <c r="AA74" s="31">
        <v>0.37288953207911246</v>
      </c>
      <c r="AB74" s="32">
        <v>48.0</v>
      </c>
      <c r="AC74" s="30">
        <v>2.6133</v>
      </c>
      <c r="AD74" s="31">
        <v>0.25381701297210435</v>
      </c>
      <c r="AE74" s="32">
        <v>67.0</v>
      </c>
      <c r="AF74" s="30">
        <v>2.3608</v>
      </c>
      <c r="AG74" s="31">
        <v>0.17400881057268713</v>
      </c>
      <c r="AH74" s="32">
        <v>67.0</v>
      </c>
      <c r="AI74" s="30">
        <v>2.1673</v>
      </c>
      <c r="AJ74" s="31">
        <v>0.10026300004614042</v>
      </c>
      <c r="AK74" s="32">
        <v>90.0</v>
      </c>
      <c r="AL74" s="30">
        <v>2.0386</v>
      </c>
      <c r="AM74" s="31">
        <v>0.10026300004614042</v>
      </c>
      <c r="AN74" s="32">
        <v>90.0</v>
      </c>
      <c r="AO74" s="30">
        <v>1.95</v>
      </c>
      <c r="AP74" s="33" t="s">
        <v>20</v>
      </c>
      <c r="AQ74" s="34" t="s">
        <v>20</v>
      </c>
    </row>
    <row r="75">
      <c r="A75" s="29" t="s">
        <v>91</v>
      </c>
      <c r="B75" s="30">
        <v>3.987</v>
      </c>
      <c r="C75" s="31">
        <v>-0.003260596940055205</v>
      </c>
      <c r="D75" s="32">
        <v>205.0</v>
      </c>
      <c r="E75" s="30">
        <v>4.201</v>
      </c>
      <c r="F75" s="31">
        <v>0.04784575101166377</v>
      </c>
      <c r="G75" s="32">
        <v>204.0</v>
      </c>
      <c r="H75" s="30">
        <v>4.587</v>
      </c>
      <c r="I75" s="31">
        <v>0.12797035099193366</v>
      </c>
      <c r="J75" s="32">
        <v>201.0</v>
      </c>
      <c r="K75" s="30">
        <v>4.933</v>
      </c>
      <c r="L75" s="31">
        <v>0.18913440097303869</v>
      </c>
      <c r="M75" s="32">
        <v>194.0</v>
      </c>
      <c r="N75" s="30">
        <v>5.228</v>
      </c>
      <c r="O75" s="31">
        <v>0.2348890589135424</v>
      </c>
      <c r="P75" s="32">
        <v>176.0</v>
      </c>
      <c r="Q75" s="30">
        <v>5.572</v>
      </c>
      <c r="R75" s="31">
        <v>0.2821249102656138</v>
      </c>
      <c r="S75" s="32">
        <v>149.0</v>
      </c>
      <c r="T75" s="30">
        <v>5.721</v>
      </c>
      <c r="U75" s="31">
        <v>0.30082153469673134</v>
      </c>
      <c r="V75" s="32">
        <v>128.0</v>
      </c>
      <c r="W75" s="30">
        <v>5.577</v>
      </c>
      <c r="X75" s="31">
        <v>0.28276851353774435</v>
      </c>
      <c r="Y75" s="32">
        <v>119.0</v>
      </c>
      <c r="Z75" s="30">
        <v>5.2527</v>
      </c>
      <c r="AA75" s="31">
        <v>0.23848687341748054</v>
      </c>
      <c r="AB75" s="32">
        <v>109.0</v>
      </c>
      <c r="AC75" s="30">
        <v>4.766</v>
      </c>
      <c r="AD75" s="31">
        <v>0.160721779269828</v>
      </c>
      <c r="AE75" s="32">
        <v>118.0</v>
      </c>
      <c r="AF75" s="30">
        <v>4.35</v>
      </c>
      <c r="AG75" s="31">
        <v>0.08045977011494243</v>
      </c>
      <c r="AH75" s="32">
        <v>129.0</v>
      </c>
      <c r="AI75" s="30">
        <v>4.2</v>
      </c>
      <c r="AJ75" s="31">
        <v>0.04761904761904767</v>
      </c>
      <c r="AK75" s="32">
        <v>142.0</v>
      </c>
      <c r="AL75" s="30">
        <v>4.1</v>
      </c>
      <c r="AM75" s="31">
        <v>0.04761904761904767</v>
      </c>
      <c r="AN75" s="32">
        <v>142.0</v>
      </c>
      <c r="AO75" s="30">
        <v>4.0</v>
      </c>
      <c r="AP75" s="33" t="s">
        <v>20</v>
      </c>
      <c r="AQ75" s="34" t="s">
        <v>20</v>
      </c>
    </row>
    <row r="76">
      <c r="A76" s="29" t="s">
        <v>92</v>
      </c>
      <c r="B76" s="30">
        <v>6.35</v>
      </c>
      <c r="C76" s="31">
        <v>0.17322834645669283</v>
      </c>
      <c r="D76" s="32">
        <v>191.0</v>
      </c>
      <c r="E76" s="30">
        <v>6.3</v>
      </c>
      <c r="F76" s="31">
        <v>0.16666666666666663</v>
      </c>
      <c r="G76" s="32">
        <v>195.0</v>
      </c>
      <c r="H76" s="30">
        <v>6.2</v>
      </c>
      <c r="I76" s="31">
        <v>0.15322580645161288</v>
      </c>
      <c r="J76" s="32">
        <v>199.0</v>
      </c>
      <c r="K76" s="30">
        <v>6.2</v>
      </c>
      <c r="L76" s="31">
        <v>0.15322580645161288</v>
      </c>
      <c r="M76" s="32">
        <v>198.0</v>
      </c>
      <c r="N76" s="30">
        <v>6.2</v>
      </c>
      <c r="O76" s="31">
        <v>0.15322580645161288</v>
      </c>
      <c r="P76" s="32">
        <v>192.0</v>
      </c>
      <c r="Q76" s="30">
        <v>6.4</v>
      </c>
      <c r="R76" s="31">
        <v>0.1796875</v>
      </c>
      <c r="S76" s="32">
        <v>175.0</v>
      </c>
      <c r="T76" s="30">
        <v>6.3</v>
      </c>
      <c r="U76" s="31">
        <v>0.16666666666666663</v>
      </c>
      <c r="V76" s="32">
        <v>172.0</v>
      </c>
      <c r="W76" s="30">
        <v>6.15</v>
      </c>
      <c r="X76" s="31">
        <v>0.14634146341463417</v>
      </c>
      <c r="Y76" s="32">
        <v>171.0</v>
      </c>
      <c r="Z76" s="30">
        <v>6.05</v>
      </c>
      <c r="AA76" s="31">
        <v>0.1322314049586777</v>
      </c>
      <c r="AB76" s="32">
        <v>154.0</v>
      </c>
      <c r="AC76" s="30">
        <v>5.95</v>
      </c>
      <c r="AD76" s="31">
        <v>0.11764705882352944</v>
      </c>
      <c r="AE76" s="32">
        <v>136.0</v>
      </c>
      <c r="AF76" s="30">
        <v>5.8</v>
      </c>
      <c r="AG76" s="31">
        <v>0.09482758620689657</v>
      </c>
      <c r="AH76" s="32">
        <v>117.0</v>
      </c>
      <c r="AI76" s="30">
        <v>5.65</v>
      </c>
      <c r="AJ76" s="31">
        <v>0.07079646017699126</v>
      </c>
      <c r="AK76" s="32">
        <v>123.0</v>
      </c>
      <c r="AL76" s="30">
        <v>5.5</v>
      </c>
      <c r="AM76" s="31">
        <v>0.07079646017699126</v>
      </c>
      <c r="AN76" s="32">
        <v>123.0</v>
      </c>
      <c r="AO76" s="30">
        <v>5.25</v>
      </c>
      <c r="AP76" s="33" t="s">
        <v>20</v>
      </c>
      <c r="AQ76" s="34" t="s">
        <v>20</v>
      </c>
    </row>
    <row r="77">
      <c r="A77" s="29" t="s">
        <v>93</v>
      </c>
      <c r="B77" s="30">
        <v>2.75</v>
      </c>
      <c r="C77" s="31">
        <v>0.25036363636363634</v>
      </c>
      <c r="D77" s="32">
        <v>182.0</v>
      </c>
      <c r="E77" s="30">
        <v>2.909</v>
      </c>
      <c r="F77" s="31">
        <v>0.2913372292884152</v>
      </c>
      <c r="G77" s="32">
        <v>178.0</v>
      </c>
      <c r="H77" s="30">
        <v>2.93</v>
      </c>
      <c r="I77" s="31">
        <v>0.29641638225255973</v>
      </c>
      <c r="J77" s="32">
        <v>175.0</v>
      </c>
      <c r="K77" s="30">
        <v>2.8</v>
      </c>
      <c r="L77" s="31">
        <v>0.26374999999999993</v>
      </c>
      <c r="M77" s="32">
        <v>178.0</v>
      </c>
      <c r="N77" s="30">
        <v>2.601</v>
      </c>
      <c r="O77" s="31">
        <v>0.20742022299115714</v>
      </c>
      <c r="P77" s="32">
        <v>182.0</v>
      </c>
      <c r="Q77" s="30">
        <v>2.39</v>
      </c>
      <c r="R77" s="31">
        <v>0.13744769874476992</v>
      </c>
      <c r="S77" s="32">
        <v>180.0</v>
      </c>
      <c r="T77" s="30">
        <v>2.269</v>
      </c>
      <c r="U77" s="31">
        <v>0.09144997796386078</v>
      </c>
      <c r="V77" s="32">
        <v>186.0</v>
      </c>
      <c r="W77" s="30">
        <v>2.263</v>
      </c>
      <c r="X77" s="31">
        <v>0.08904109589041087</v>
      </c>
      <c r="Y77" s="32">
        <v>180.0</v>
      </c>
      <c r="Z77" s="30">
        <v>2.05</v>
      </c>
      <c r="AA77" s="31">
        <v>-0.005609756097561203</v>
      </c>
      <c r="AB77" s="32">
        <v>187.0</v>
      </c>
      <c r="AC77" s="30">
        <v>1.72</v>
      </c>
      <c r="AD77" s="31">
        <v>-0.19854651162790704</v>
      </c>
      <c r="AE77" s="32">
        <v>195.0</v>
      </c>
      <c r="AF77" s="30">
        <v>1.58</v>
      </c>
      <c r="AG77" s="31">
        <v>-0.30474683544303804</v>
      </c>
      <c r="AH77" s="32">
        <v>195.0</v>
      </c>
      <c r="AI77" s="30">
        <v>1.8</v>
      </c>
      <c r="AJ77" s="31">
        <v>-0.14527777777777784</v>
      </c>
      <c r="AK77" s="32">
        <v>195.0</v>
      </c>
      <c r="AL77" s="30">
        <v>2.0</v>
      </c>
      <c r="AM77" s="31">
        <v>-0.14527777777777784</v>
      </c>
      <c r="AN77" s="32">
        <v>195.0</v>
      </c>
      <c r="AO77" s="30">
        <v>2.0615</v>
      </c>
      <c r="AP77" s="33" t="s">
        <v>20</v>
      </c>
      <c r="AQ77" s="34" t="s">
        <v>20</v>
      </c>
    </row>
    <row r="78">
      <c r="A78" s="29" t="s">
        <v>94</v>
      </c>
      <c r="B78" s="30">
        <v>2.128</v>
      </c>
      <c r="C78" s="31">
        <v>0.25469924812030076</v>
      </c>
      <c r="D78" s="32">
        <v>181.0</v>
      </c>
      <c r="E78" s="30">
        <v>2.274</v>
      </c>
      <c r="F78" s="31">
        <v>0.3025505716798592</v>
      </c>
      <c r="G78" s="32">
        <v>173.0</v>
      </c>
      <c r="H78" s="30">
        <v>2.4736</v>
      </c>
      <c r="I78" s="31">
        <v>0.358829236739974</v>
      </c>
      <c r="J78" s="32">
        <v>151.0</v>
      </c>
      <c r="K78" s="30">
        <v>2.3605</v>
      </c>
      <c r="L78" s="31">
        <v>0.3281084515992374</v>
      </c>
      <c r="M78" s="32">
        <v>153.0</v>
      </c>
      <c r="N78" s="30">
        <v>1.7084</v>
      </c>
      <c r="O78" s="31">
        <v>0.07164598454694437</v>
      </c>
      <c r="P78" s="32">
        <v>202.0</v>
      </c>
      <c r="Q78" s="30">
        <v>1.508</v>
      </c>
      <c r="R78" s="31">
        <v>-0.051724137931034475</v>
      </c>
      <c r="S78" s="32">
        <v>204.0</v>
      </c>
      <c r="T78" s="30">
        <v>1.4637</v>
      </c>
      <c r="U78" s="31">
        <v>-0.08355537336885988</v>
      </c>
      <c r="V78" s="32">
        <v>202.0</v>
      </c>
      <c r="W78" s="30">
        <v>1.4295</v>
      </c>
      <c r="X78" s="31">
        <v>-0.10947883875480935</v>
      </c>
      <c r="Y78" s="32">
        <v>204.0</v>
      </c>
      <c r="Z78" s="30">
        <v>1.3007</v>
      </c>
      <c r="AA78" s="31">
        <v>-0.2193434304605213</v>
      </c>
      <c r="AB78" s="32">
        <v>205.0</v>
      </c>
      <c r="AC78" s="30">
        <v>1.3456</v>
      </c>
      <c r="AD78" s="31">
        <v>-0.17865636147443542</v>
      </c>
      <c r="AE78" s="32">
        <v>192.0</v>
      </c>
      <c r="AF78" s="30">
        <v>1.3513</v>
      </c>
      <c r="AG78" s="31">
        <v>-0.17368460001480068</v>
      </c>
      <c r="AH78" s="32">
        <v>188.0</v>
      </c>
      <c r="AI78" s="30">
        <v>1.3623</v>
      </c>
      <c r="AJ78" s="31">
        <v>-0.16420759010496955</v>
      </c>
      <c r="AK78" s="32">
        <v>198.0</v>
      </c>
      <c r="AL78" s="30">
        <v>1.427</v>
      </c>
      <c r="AM78" s="31">
        <v>-0.16420759010496955</v>
      </c>
      <c r="AN78" s="32">
        <v>198.0</v>
      </c>
      <c r="AO78" s="30">
        <v>1.586</v>
      </c>
      <c r="AP78" s="33" t="s">
        <v>20</v>
      </c>
      <c r="AQ78" s="34" t="s">
        <v>20</v>
      </c>
    </row>
    <row r="79">
      <c r="A79" s="29" t="s">
        <v>95</v>
      </c>
      <c r="B79" s="30">
        <v>6.442</v>
      </c>
      <c r="C79" s="31">
        <v>0.3957156162682397</v>
      </c>
      <c r="D79" s="32">
        <v>145.0</v>
      </c>
      <c r="E79" s="30">
        <v>6.6391</v>
      </c>
      <c r="F79" s="31">
        <v>0.41365546534921904</v>
      </c>
      <c r="G79" s="32">
        <v>137.0</v>
      </c>
      <c r="H79" s="30">
        <v>6.8436</v>
      </c>
      <c r="I79" s="31">
        <v>0.431176573733123</v>
      </c>
      <c r="J79" s="32">
        <v>134.0</v>
      </c>
      <c r="K79" s="30">
        <v>6.9514</v>
      </c>
      <c r="L79" s="31">
        <v>0.43999769830537727</v>
      </c>
      <c r="M79" s="32">
        <v>119.0</v>
      </c>
      <c r="N79" s="30">
        <v>6.8975</v>
      </c>
      <c r="O79" s="31">
        <v>0.4356216020297209</v>
      </c>
      <c r="P79" s="32">
        <v>109.0</v>
      </c>
      <c r="Q79" s="30">
        <v>6.6878</v>
      </c>
      <c r="R79" s="31">
        <v>0.4179251771883131</v>
      </c>
      <c r="S79" s="32">
        <v>90.0</v>
      </c>
      <c r="T79" s="30">
        <v>6.3494</v>
      </c>
      <c r="U79" s="31">
        <v>0.3869026994676663</v>
      </c>
      <c r="V79" s="32">
        <v>89.0</v>
      </c>
      <c r="W79" s="30">
        <v>5.8817</v>
      </c>
      <c r="X79" s="31">
        <v>0.33815053470935286</v>
      </c>
      <c r="Y79" s="32">
        <v>92.0</v>
      </c>
      <c r="Z79" s="30">
        <v>5.3426</v>
      </c>
      <c r="AA79" s="31">
        <v>0.2713660015722682</v>
      </c>
      <c r="AB79" s="32">
        <v>90.0</v>
      </c>
      <c r="AC79" s="30">
        <v>5.0189</v>
      </c>
      <c r="AD79" s="31">
        <v>0.2243718743150891</v>
      </c>
      <c r="AE79" s="32">
        <v>81.0</v>
      </c>
      <c r="AF79" s="30">
        <v>4.6428</v>
      </c>
      <c r="AG79" s="31">
        <v>0.16154044972861215</v>
      </c>
      <c r="AH79" s="32">
        <v>77.0</v>
      </c>
      <c r="AI79" s="30">
        <v>4.3653</v>
      </c>
      <c r="AJ79" s="31">
        <v>0.10823998350628838</v>
      </c>
      <c r="AK79" s="32">
        <v>82.0</v>
      </c>
      <c r="AL79" s="30">
        <v>4.1803</v>
      </c>
      <c r="AM79" s="31">
        <v>0.10823998350628838</v>
      </c>
      <c r="AN79" s="32">
        <v>82.0</v>
      </c>
      <c r="AO79" s="30">
        <v>3.8928</v>
      </c>
      <c r="AP79" s="33" t="s">
        <v>20</v>
      </c>
      <c r="AQ79" s="34" t="s">
        <v>20</v>
      </c>
    </row>
    <row r="80">
      <c r="A80" s="29" t="s">
        <v>96</v>
      </c>
      <c r="B80" s="30">
        <v>2.4795</v>
      </c>
      <c r="C80" s="31">
        <v>0.47473280903407944</v>
      </c>
      <c r="D80" s="32">
        <v>120.0</v>
      </c>
      <c r="E80" s="30">
        <v>2.4194</v>
      </c>
      <c r="F80" s="31">
        <v>0.4616847152186493</v>
      </c>
      <c r="G80" s="32">
        <v>125.0</v>
      </c>
      <c r="H80" s="30">
        <v>2.2895</v>
      </c>
      <c r="I80" s="31">
        <v>0.4311421707796462</v>
      </c>
      <c r="J80" s="32">
        <v>135.0</v>
      </c>
      <c r="K80" s="30">
        <v>2.5528</v>
      </c>
      <c r="L80" s="31">
        <v>0.48981510498276404</v>
      </c>
      <c r="M80" s="32">
        <v>108.0</v>
      </c>
      <c r="N80" s="30">
        <v>2.5288</v>
      </c>
      <c r="O80" s="31">
        <v>0.48497310977538755</v>
      </c>
      <c r="P80" s="32">
        <v>95.0</v>
      </c>
      <c r="Q80" s="30">
        <v>2.42</v>
      </c>
      <c r="R80" s="31">
        <v>0.4618181818181818</v>
      </c>
      <c r="S80" s="32">
        <v>79.0</v>
      </c>
      <c r="T80" s="30">
        <v>2.06</v>
      </c>
      <c r="U80" s="31">
        <v>0.36776699029126214</v>
      </c>
      <c r="V80" s="32">
        <v>98.0</v>
      </c>
      <c r="W80" s="30">
        <v>1.5326</v>
      </c>
      <c r="X80" s="31">
        <v>0.15020227065118097</v>
      </c>
      <c r="Y80" s="32">
        <v>170.0</v>
      </c>
      <c r="Z80" s="30">
        <v>1.3774</v>
      </c>
      <c r="AA80" s="31">
        <v>0.05445041382314497</v>
      </c>
      <c r="AB80" s="32">
        <v>175.0</v>
      </c>
      <c r="AC80" s="30">
        <v>1.3056</v>
      </c>
      <c r="AD80" s="31">
        <v>0.002450980392156965</v>
      </c>
      <c r="AE80" s="32">
        <v>167.0</v>
      </c>
      <c r="AF80" s="30">
        <v>1.2911</v>
      </c>
      <c r="AG80" s="31">
        <v>-0.00875222678336307</v>
      </c>
      <c r="AH80" s="32">
        <v>160.0</v>
      </c>
      <c r="AI80" s="30">
        <v>1.4159</v>
      </c>
      <c r="AJ80" s="31">
        <v>0.08016102832120908</v>
      </c>
      <c r="AK80" s="32">
        <v>111.0</v>
      </c>
      <c r="AL80" s="30">
        <v>1.3434</v>
      </c>
      <c r="AM80" s="31">
        <v>0.08016102832120908</v>
      </c>
      <c r="AN80" s="32">
        <v>111.0</v>
      </c>
      <c r="AO80" s="30">
        <v>1.3024</v>
      </c>
      <c r="AP80" s="33" t="s">
        <v>20</v>
      </c>
      <c r="AQ80" s="34" t="s">
        <v>20</v>
      </c>
    </row>
    <row r="81">
      <c r="A81" s="29" t="s">
        <v>97</v>
      </c>
      <c r="B81" s="30">
        <v>5.8</v>
      </c>
      <c r="C81" s="31">
        <v>0.642551724137931</v>
      </c>
      <c r="D81" s="32">
        <v>51.0</v>
      </c>
      <c r="E81" s="30">
        <v>6.7</v>
      </c>
      <c r="F81" s="31">
        <v>0.6905671641791045</v>
      </c>
      <c r="G81" s="32">
        <v>24.0</v>
      </c>
      <c r="H81" s="30">
        <v>6.4</v>
      </c>
      <c r="I81" s="31">
        <v>0.6760625</v>
      </c>
      <c r="J81" s="32">
        <v>33.0</v>
      </c>
      <c r="K81" s="30">
        <v>4.8</v>
      </c>
      <c r="L81" s="31">
        <v>0.5680833333333333</v>
      </c>
      <c r="M81" s="32">
        <v>73.0</v>
      </c>
      <c r="N81" s="30">
        <v>4.6</v>
      </c>
      <c r="O81" s="31">
        <v>0.549304347826087</v>
      </c>
      <c r="P81" s="32">
        <v>66.0</v>
      </c>
      <c r="Q81" s="30">
        <v>4.3</v>
      </c>
      <c r="R81" s="31">
        <v>0.517860465116279</v>
      </c>
      <c r="S81" s="32">
        <v>58.0</v>
      </c>
      <c r="T81" s="30">
        <v>4.23</v>
      </c>
      <c r="U81" s="31">
        <v>0.5098817966903074</v>
      </c>
      <c r="V81" s="32">
        <v>43.0</v>
      </c>
      <c r="W81" s="30">
        <v>4.14</v>
      </c>
      <c r="X81" s="31">
        <v>0.49922705314009663</v>
      </c>
      <c r="Y81" s="32">
        <v>25.0</v>
      </c>
      <c r="Z81" s="30">
        <v>3.46</v>
      </c>
      <c r="AA81" s="31">
        <v>0.4008092485549133</v>
      </c>
      <c r="AB81" s="32">
        <v>37.0</v>
      </c>
      <c r="AC81" s="30">
        <v>2.8144</v>
      </c>
      <c r="AD81" s="31">
        <v>0.2633598635588402</v>
      </c>
      <c r="AE81" s="32">
        <v>57.0</v>
      </c>
      <c r="AF81" s="30">
        <v>2.4289</v>
      </c>
      <c r="AG81" s="31">
        <v>0.14644489274980443</v>
      </c>
      <c r="AH81" s="32">
        <v>90.0</v>
      </c>
      <c r="AI81" s="30">
        <v>2.3023</v>
      </c>
      <c r="AJ81" s="31">
        <v>0.09950918646570817</v>
      </c>
      <c r="AK81" s="32">
        <v>92.0</v>
      </c>
      <c r="AL81" s="30">
        <v>2.1826</v>
      </c>
      <c r="AM81" s="31">
        <v>0.09950918646570817</v>
      </c>
      <c r="AN81" s="32">
        <v>92.0</v>
      </c>
      <c r="AO81" s="30">
        <v>2.0732</v>
      </c>
      <c r="AP81" s="33" t="s">
        <v>20</v>
      </c>
      <c r="AQ81" s="34" t="s">
        <v>20</v>
      </c>
    </row>
    <row r="82">
      <c r="A82" s="29" t="s">
        <v>98</v>
      </c>
      <c r="B82" s="30">
        <v>5.61</v>
      </c>
      <c r="C82" s="31">
        <v>0.6131907308377897</v>
      </c>
      <c r="D82" s="32">
        <v>67.0</v>
      </c>
      <c r="E82" s="30">
        <v>5.61</v>
      </c>
      <c r="F82" s="31">
        <v>0.6131907308377897</v>
      </c>
      <c r="G82" s="32">
        <v>73.0</v>
      </c>
      <c r="H82" s="30">
        <v>5.61</v>
      </c>
      <c r="I82" s="31">
        <v>0.6131907308377897</v>
      </c>
      <c r="J82" s="32">
        <v>67.0</v>
      </c>
      <c r="K82" s="30">
        <v>5.22</v>
      </c>
      <c r="L82" s="31">
        <v>0.5842911877394636</v>
      </c>
      <c r="M82" s="32">
        <v>68.0</v>
      </c>
      <c r="N82" s="30">
        <v>4.49</v>
      </c>
      <c r="O82" s="31">
        <v>0.5167037861915368</v>
      </c>
      <c r="P82" s="32">
        <v>84.0</v>
      </c>
      <c r="Q82" s="30">
        <v>3.52</v>
      </c>
      <c r="R82" s="31">
        <v>0.3835227272727273</v>
      </c>
      <c r="S82" s="32">
        <v>112.0</v>
      </c>
      <c r="T82" s="30">
        <v>2.55</v>
      </c>
      <c r="U82" s="31">
        <v>0.14901960784313717</v>
      </c>
      <c r="V82" s="32">
        <v>176.0</v>
      </c>
      <c r="W82" s="30">
        <v>2.45</v>
      </c>
      <c r="X82" s="31">
        <v>0.11428571428571432</v>
      </c>
      <c r="Y82" s="32">
        <v>176.0</v>
      </c>
      <c r="Z82" s="30">
        <v>2.1</v>
      </c>
      <c r="AA82" s="31">
        <v>-0.033333333333333215</v>
      </c>
      <c r="AB82" s="32">
        <v>192.0</v>
      </c>
      <c r="AC82" s="30">
        <v>2.1</v>
      </c>
      <c r="AD82" s="31">
        <v>-0.033333333333333215</v>
      </c>
      <c r="AE82" s="32">
        <v>175.0</v>
      </c>
      <c r="AF82" s="30">
        <v>2.189</v>
      </c>
      <c r="AG82" s="31">
        <v>0.008679762448606687</v>
      </c>
      <c r="AH82" s="32">
        <v>157.0</v>
      </c>
      <c r="AI82" s="30">
        <v>2.2491</v>
      </c>
      <c r="AJ82" s="31">
        <v>0.03516962340491747</v>
      </c>
      <c r="AK82" s="32">
        <v>151.0</v>
      </c>
      <c r="AL82" s="30">
        <v>2.19</v>
      </c>
      <c r="AM82" s="31">
        <v>0.03516962340491747</v>
      </c>
      <c r="AN82" s="32">
        <v>151.0</v>
      </c>
      <c r="AO82" s="30">
        <v>2.17</v>
      </c>
      <c r="AP82" s="33" t="s">
        <v>20</v>
      </c>
      <c r="AQ82" s="34" t="s">
        <v>20</v>
      </c>
    </row>
    <row r="83">
      <c r="A83" s="29" t="s">
        <v>99</v>
      </c>
      <c r="B83" s="30">
        <v>5.527</v>
      </c>
      <c r="C83" s="31">
        <v>0.5803690971593993</v>
      </c>
      <c r="D83" s="32">
        <v>84.0</v>
      </c>
      <c r="E83" s="30">
        <v>5.828</v>
      </c>
      <c r="F83" s="31">
        <v>0.6020418668496912</v>
      </c>
      <c r="G83" s="32">
        <v>76.0</v>
      </c>
      <c r="H83" s="30">
        <v>6.03</v>
      </c>
      <c r="I83" s="31">
        <v>0.6153731343283582</v>
      </c>
      <c r="J83" s="32">
        <v>66.0</v>
      </c>
      <c r="K83" s="30">
        <v>4.724</v>
      </c>
      <c r="L83" s="31">
        <v>0.509038950042337</v>
      </c>
      <c r="M83" s="32">
        <v>101.0</v>
      </c>
      <c r="N83" s="30">
        <v>4.12</v>
      </c>
      <c r="O83" s="31">
        <v>0.4370631067961165</v>
      </c>
      <c r="P83" s="32">
        <v>108.0</v>
      </c>
      <c r="Q83" s="30">
        <v>3.516</v>
      </c>
      <c r="R83" s="31">
        <v>0.340358361774744</v>
      </c>
      <c r="S83" s="32">
        <v>128.0</v>
      </c>
      <c r="T83" s="30">
        <v>3.08</v>
      </c>
      <c r="U83" s="31">
        <v>0.24698051948051947</v>
      </c>
      <c r="V83" s="32">
        <v>149.0</v>
      </c>
      <c r="W83" s="30">
        <v>3.139</v>
      </c>
      <c r="X83" s="31">
        <v>0.26113411914622486</v>
      </c>
      <c r="Y83" s="32">
        <v>128.0</v>
      </c>
      <c r="Z83" s="30">
        <v>2.88</v>
      </c>
      <c r="AA83" s="31">
        <v>0.1946874999999999</v>
      </c>
      <c r="AB83" s="32">
        <v>136.0</v>
      </c>
      <c r="AC83" s="30">
        <v>2.88</v>
      </c>
      <c r="AD83" s="31">
        <v>0.1946874999999999</v>
      </c>
      <c r="AE83" s="32">
        <v>100.0</v>
      </c>
      <c r="AF83" s="30">
        <v>2.74</v>
      </c>
      <c r="AG83" s="31">
        <v>0.15354014598540144</v>
      </c>
      <c r="AH83" s="32">
        <v>85.0</v>
      </c>
      <c r="AI83" s="30">
        <v>2.539</v>
      </c>
      <c r="AJ83" s="31">
        <v>0.08653012997243004</v>
      </c>
      <c r="AK83" s="32">
        <v>105.0</v>
      </c>
      <c r="AL83" s="30">
        <v>2.448</v>
      </c>
      <c r="AM83" s="31">
        <v>0.08653012997243004</v>
      </c>
      <c r="AN83" s="32">
        <v>105.0</v>
      </c>
      <c r="AO83" s="30">
        <v>2.3193</v>
      </c>
      <c r="AP83" s="33" t="s">
        <v>20</v>
      </c>
      <c r="AQ83" s="34" t="s">
        <v>20</v>
      </c>
    </row>
    <row r="84">
      <c r="A84" s="29" t="s">
        <v>100</v>
      </c>
      <c r="B84" s="30">
        <v>7.1196</v>
      </c>
      <c r="C84" s="31">
        <v>0.5928282487780212</v>
      </c>
      <c r="D84" s="32">
        <v>78.0</v>
      </c>
      <c r="E84" s="30">
        <v>6.9947</v>
      </c>
      <c r="F84" s="31">
        <v>0.5855576364962043</v>
      </c>
      <c r="G84" s="32">
        <v>87.0</v>
      </c>
      <c r="H84" s="30">
        <v>6.8</v>
      </c>
      <c r="I84" s="31">
        <v>0.5736911764705883</v>
      </c>
      <c r="J84" s="32">
        <v>87.0</v>
      </c>
      <c r="K84" s="30">
        <v>6.7</v>
      </c>
      <c r="L84" s="31">
        <v>0.5673283582089552</v>
      </c>
      <c r="M84" s="32">
        <v>75.0</v>
      </c>
      <c r="N84" s="30">
        <v>6.58</v>
      </c>
      <c r="O84" s="31">
        <v>0.559437689969605</v>
      </c>
      <c r="P84" s="32">
        <v>58.0</v>
      </c>
      <c r="Q84" s="30">
        <v>6.46</v>
      </c>
      <c r="R84" s="31">
        <v>0.5512538699690404</v>
      </c>
      <c r="S84" s="32">
        <v>44.0</v>
      </c>
      <c r="T84" s="30">
        <v>6.1561</v>
      </c>
      <c r="U84" s="31">
        <v>0.5291012166793913</v>
      </c>
      <c r="V84" s="32">
        <v>30.0</v>
      </c>
      <c r="W84" s="30">
        <v>5.5769</v>
      </c>
      <c r="X84" s="31">
        <v>0.48019509046244335</v>
      </c>
      <c r="Y84" s="32">
        <v>30.0</v>
      </c>
      <c r="Z84" s="30">
        <v>5.3107</v>
      </c>
      <c r="AA84" s="31">
        <v>0.45413975558777564</v>
      </c>
      <c r="AB84" s="32">
        <v>19.0</v>
      </c>
      <c r="AC84" s="30">
        <v>4.8288</v>
      </c>
      <c r="AD84" s="31">
        <v>0.3996645129224653</v>
      </c>
      <c r="AE84" s="32">
        <v>16.0</v>
      </c>
      <c r="AF84" s="30">
        <v>4.3321</v>
      </c>
      <c r="AG84" s="31">
        <v>0.3308326215922993</v>
      </c>
      <c r="AH84" s="32">
        <v>12.0</v>
      </c>
      <c r="AI84" s="30">
        <v>3.6213</v>
      </c>
      <c r="AJ84" s="31">
        <v>0.19948637229724142</v>
      </c>
      <c r="AK84" s="32">
        <v>21.0</v>
      </c>
      <c r="AL84" s="30">
        <v>3.1923</v>
      </c>
      <c r="AM84" s="31">
        <v>0.19948637229724142</v>
      </c>
      <c r="AN84" s="32">
        <v>21.0</v>
      </c>
      <c r="AO84" s="30">
        <v>2.8989</v>
      </c>
      <c r="AP84" s="33" t="s">
        <v>20</v>
      </c>
      <c r="AQ84" s="34" t="s">
        <v>20</v>
      </c>
    </row>
    <row r="85">
      <c r="A85" s="29" t="s">
        <v>101</v>
      </c>
      <c r="B85" s="30">
        <v>6.0</v>
      </c>
      <c r="C85" s="31">
        <v>0.2102666666666666</v>
      </c>
      <c r="D85" s="32">
        <v>187.0</v>
      </c>
      <c r="E85" s="30">
        <v>6.0742</v>
      </c>
      <c r="F85" s="31">
        <v>0.21991373349576893</v>
      </c>
      <c r="G85" s="32">
        <v>186.0</v>
      </c>
      <c r="H85" s="30">
        <v>6.1483</v>
      </c>
      <c r="I85" s="31">
        <v>0.229315420522746</v>
      </c>
      <c r="J85" s="32">
        <v>186.0</v>
      </c>
      <c r="K85" s="30">
        <v>6.21</v>
      </c>
      <c r="L85" s="31">
        <v>0.23697262479871173</v>
      </c>
      <c r="M85" s="32">
        <v>187.0</v>
      </c>
      <c r="N85" s="30">
        <v>6.2912</v>
      </c>
      <c r="O85" s="31">
        <v>0.24682095625635803</v>
      </c>
      <c r="P85" s="32">
        <v>174.0</v>
      </c>
      <c r="Q85" s="30">
        <v>6.4513</v>
      </c>
      <c r="R85" s="31">
        <v>0.2655123773503014</v>
      </c>
      <c r="S85" s="32">
        <v>156.0</v>
      </c>
      <c r="T85" s="30">
        <v>6.589</v>
      </c>
      <c r="U85" s="31">
        <v>0.2808620427986037</v>
      </c>
      <c r="V85" s="32">
        <v>137.0</v>
      </c>
      <c r="W85" s="30">
        <v>6.6321</v>
      </c>
      <c r="X85" s="31">
        <v>0.28553550157566987</v>
      </c>
      <c r="Y85" s="32">
        <v>116.0</v>
      </c>
      <c r="Z85" s="30">
        <v>6.5137</v>
      </c>
      <c r="AA85" s="31">
        <v>0.27254862827578785</v>
      </c>
      <c r="AB85" s="32">
        <v>89.0</v>
      </c>
      <c r="AC85" s="30">
        <v>6.2354</v>
      </c>
      <c r="AD85" s="31">
        <v>0.24008082881611437</v>
      </c>
      <c r="AE85" s="32">
        <v>73.0</v>
      </c>
      <c r="AF85" s="30">
        <v>5.9118</v>
      </c>
      <c r="AG85" s="31">
        <v>0.19848438715788763</v>
      </c>
      <c r="AH85" s="32">
        <v>50.0</v>
      </c>
      <c r="AI85" s="30">
        <v>5.535</v>
      </c>
      <c r="AJ85" s="31">
        <v>0.14392050587172533</v>
      </c>
      <c r="AK85" s="32">
        <v>52.0</v>
      </c>
      <c r="AL85" s="30">
        <v>5.1345</v>
      </c>
      <c r="AM85" s="31">
        <v>0.14392050587172533</v>
      </c>
      <c r="AN85" s="32">
        <v>52.0</v>
      </c>
      <c r="AO85" s="30">
        <v>4.7384</v>
      </c>
      <c r="AP85" s="33" t="s">
        <v>20</v>
      </c>
      <c r="AQ85" s="34" t="s">
        <v>20</v>
      </c>
    </row>
    <row r="86">
      <c r="A86" s="29" t="s">
        <v>102</v>
      </c>
      <c r="B86" s="30">
        <v>5.9</v>
      </c>
      <c r="C86" s="31">
        <v>0.2355932203389831</v>
      </c>
      <c r="D86" s="32">
        <v>183.0</v>
      </c>
      <c r="E86" s="30">
        <v>5.9</v>
      </c>
      <c r="F86" s="31">
        <v>0.2355932203389831</v>
      </c>
      <c r="G86" s="32">
        <v>183.0</v>
      </c>
      <c r="H86" s="30">
        <v>5.95</v>
      </c>
      <c r="I86" s="31">
        <v>0.2420168067226891</v>
      </c>
      <c r="J86" s="32">
        <v>184.0</v>
      </c>
      <c r="K86" s="30">
        <v>6.0</v>
      </c>
      <c r="L86" s="31">
        <v>0.2483333333333334</v>
      </c>
      <c r="M86" s="32">
        <v>181.0</v>
      </c>
      <c r="N86" s="30">
        <v>6.1</v>
      </c>
      <c r="O86" s="31">
        <v>0.260655737704918</v>
      </c>
      <c r="P86" s="32">
        <v>168.0</v>
      </c>
      <c r="Q86" s="30">
        <v>6.25</v>
      </c>
      <c r="R86" s="31">
        <v>0.2784</v>
      </c>
      <c r="S86" s="32">
        <v>151.0</v>
      </c>
      <c r="T86" s="30">
        <v>6.6982</v>
      </c>
      <c r="U86" s="31">
        <v>0.32668478098593656</v>
      </c>
      <c r="V86" s="32">
        <v>114.0</v>
      </c>
      <c r="W86" s="30">
        <v>6.6834</v>
      </c>
      <c r="X86" s="31">
        <v>0.3251937636532304</v>
      </c>
      <c r="Y86" s="32">
        <v>98.0</v>
      </c>
      <c r="Z86" s="30">
        <v>6.5</v>
      </c>
      <c r="AA86" s="31">
        <v>0.3061538461538462</v>
      </c>
      <c r="AB86" s="32">
        <v>72.0</v>
      </c>
      <c r="AC86" s="30">
        <v>6.0471</v>
      </c>
      <c r="AD86" s="31">
        <v>0.2541879578641002</v>
      </c>
      <c r="AE86" s="32">
        <v>64.0</v>
      </c>
      <c r="AF86" s="30">
        <v>5.6</v>
      </c>
      <c r="AG86" s="31">
        <v>0.19464285714285712</v>
      </c>
      <c r="AH86" s="32">
        <v>54.0</v>
      </c>
      <c r="AI86" s="30">
        <v>5.2</v>
      </c>
      <c r="AJ86" s="31">
        <v>0.13269230769230778</v>
      </c>
      <c r="AK86" s="32">
        <v>61.0</v>
      </c>
      <c r="AL86" s="30">
        <v>4.9</v>
      </c>
      <c r="AM86" s="31">
        <v>0.13269230769230778</v>
      </c>
      <c r="AN86" s="32">
        <v>61.0</v>
      </c>
      <c r="AO86" s="30">
        <v>4.51</v>
      </c>
      <c r="AP86" s="33" t="s">
        <v>20</v>
      </c>
      <c r="AQ86" s="34" t="s">
        <v>20</v>
      </c>
    </row>
    <row r="87">
      <c r="A87" s="29" t="s">
        <v>103</v>
      </c>
      <c r="B87" s="30">
        <v>6.0421</v>
      </c>
      <c r="C87" s="31">
        <v>0.5907383194584664</v>
      </c>
      <c r="D87" s="32">
        <v>79.0</v>
      </c>
      <c r="E87" s="30">
        <v>6.4545</v>
      </c>
      <c r="F87" s="31">
        <v>0.6168874428693161</v>
      </c>
      <c r="G87" s="32">
        <v>71.0</v>
      </c>
      <c r="H87" s="30">
        <v>6.15</v>
      </c>
      <c r="I87" s="31">
        <v>0.5979186991869919</v>
      </c>
      <c r="J87" s="32">
        <v>76.0</v>
      </c>
      <c r="K87" s="30">
        <v>5.6967</v>
      </c>
      <c r="L87" s="31">
        <v>0.5659241315147366</v>
      </c>
      <c r="M87" s="32">
        <v>77.0</v>
      </c>
      <c r="N87" s="30">
        <v>4.9912</v>
      </c>
      <c r="O87" s="31">
        <v>0.5045680397499599</v>
      </c>
      <c r="P87" s="32">
        <v>89.0</v>
      </c>
      <c r="Q87" s="30">
        <v>4.0569</v>
      </c>
      <c r="R87" s="31">
        <v>0.3904705563361187</v>
      </c>
      <c r="S87" s="32">
        <v>105.0</v>
      </c>
      <c r="T87" s="30">
        <v>3.6425</v>
      </c>
      <c r="U87" s="31">
        <v>0.32112560054907346</v>
      </c>
      <c r="V87" s="32">
        <v>118.0</v>
      </c>
      <c r="W87" s="30">
        <v>3.1262</v>
      </c>
      <c r="X87" s="31">
        <v>0.20900774102744546</v>
      </c>
      <c r="Y87" s="32">
        <v>146.0</v>
      </c>
      <c r="Z87" s="30">
        <v>3.0847</v>
      </c>
      <c r="AA87" s="31">
        <v>0.1983661296074174</v>
      </c>
      <c r="AB87" s="32">
        <v>132.0</v>
      </c>
      <c r="AC87" s="30">
        <v>3.0549</v>
      </c>
      <c r="AD87" s="31">
        <v>0.19054633539559396</v>
      </c>
      <c r="AE87" s="32">
        <v>101.0</v>
      </c>
      <c r="AF87" s="30">
        <v>2.9498</v>
      </c>
      <c r="AG87" s="31">
        <v>0.16170587836463501</v>
      </c>
      <c r="AH87" s="32">
        <v>75.0</v>
      </c>
      <c r="AI87" s="30">
        <v>2.726</v>
      </c>
      <c r="AJ87" s="31">
        <v>0.09288334556126199</v>
      </c>
      <c r="AK87" s="32">
        <v>99.0</v>
      </c>
      <c r="AL87" s="30">
        <v>2.5988</v>
      </c>
      <c r="AM87" s="31">
        <v>0.09288334556126199</v>
      </c>
      <c r="AN87" s="32">
        <v>99.0</v>
      </c>
      <c r="AO87" s="30">
        <v>2.4728</v>
      </c>
      <c r="AP87" s="33" t="s">
        <v>20</v>
      </c>
      <c r="AQ87" s="34" t="s">
        <v>20</v>
      </c>
    </row>
    <row r="88">
      <c r="A88" s="29" t="s">
        <v>104</v>
      </c>
      <c r="B88" s="30">
        <v>6.3</v>
      </c>
      <c r="C88" s="31">
        <v>0.5301587301587302</v>
      </c>
      <c r="D88" s="32">
        <v>103.0</v>
      </c>
      <c r="E88" s="30">
        <v>6.3</v>
      </c>
      <c r="F88" s="31">
        <v>0.5301587301587302</v>
      </c>
      <c r="G88" s="32">
        <v>107.0</v>
      </c>
      <c r="H88" s="30">
        <v>6.3</v>
      </c>
      <c r="I88" s="31">
        <v>0.5301587301587302</v>
      </c>
      <c r="J88" s="32">
        <v>105.0</v>
      </c>
      <c r="K88" s="30">
        <v>6.0</v>
      </c>
      <c r="L88" s="31">
        <v>0.5066666666666666</v>
      </c>
      <c r="M88" s="32">
        <v>103.0</v>
      </c>
      <c r="N88" s="30">
        <v>5.6</v>
      </c>
      <c r="O88" s="31">
        <v>0.4714285714285714</v>
      </c>
      <c r="P88" s="32">
        <v>99.0</v>
      </c>
      <c r="Q88" s="30">
        <v>5.8</v>
      </c>
      <c r="R88" s="31">
        <v>0.4896551724137931</v>
      </c>
      <c r="S88" s="32">
        <v>71.0</v>
      </c>
      <c r="T88" s="30">
        <v>6.21</v>
      </c>
      <c r="U88" s="31">
        <v>0.5233494363929146</v>
      </c>
      <c r="V88" s="32">
        <v>33.0</v>
      </c>
      <c r="W88" s="30">
        <v>5.7</v>
      </c>
      <c r="X88" s="31">
        <v>0.48070175438596496</v>
      </c>
      <c r="Y88" s="32">
        <v>29.0</v>
      </c>
      <c r="Z88" s="30">
        <v>5.15</v>
      </c>
      <c r="AA88" s="31">
        <v>0.425242718446602</v>
      </c>
      <c r="AB88" s="32">
        <v>25.0</v>
      </c>
      <c r="AC88" s="30">
        <v>4.62</v>
      </c>
      <c r="AD88" s="31">
        <v>0.35930735930735935</v>
      </c>
      <c r="AE88" s="32">
        <v>23.0</v>
      </c>
      <c r="AF88" s="30">
        <v>4.08</v>
      </c>
      <c r="AG88" s="31">
        <v>0.27450980392156865</v>
      </c>
      <c r="AH88" s="32">
        <v>26.0</v>
      </c>
      <c r="AI88" s="30">
        <v>3.62</v>
      </c>
      <c r="AJ88" s="31">
        <v>0.18232044198895025</v>
      </c>
      <c r="AK88" s="32">
        <v>27.0</v>
      </c>
      <c r="AL88" s="30">
        <v>3.26</v>
      </c>
      <c r="AM88" s="31">
        <v>0.18232044198895025</v>
      </c>
      <c r="AN88" s="32">
        <v>27.0</v>
      </c>
      <c r="AO88" s="30">
        <v>2.96</v>
      </c>
      <c r="AP88" s="33" t="s">
        <v>20</v>
      </c>
      <c r="AQ88" s="34" t="s">
        <v>20</v>
      </c>
    </row>
    <row r="89">
      <c r="A89" s="29" t="s">
        <v>105</v>
      </c>
      <c r="B89" s="30">
        <v>7.497</v>
      </c>
      <c r="C89" s="31">
        <v>0.6682406295851674</v>
      </c>
      <c r="D89" s="32">
        <v>41.0</v>
      </c>
      <c r="E89" s="30">
        <v>7.497</v>
      </c>
      <c r="F89" s="31">
        <v>0.6682406295851674</v>
      </c>
      <c r="G89" s="32">
        <v>40.0</v>
      </c>
      <c r="H89" s="30">
        <v>7.418</v>
      </c>
      <c r="I89" s="31">
        <v>0.664707468320302</v>
      </c>
      <c r="J89" s="32">
        <v>37.0</v>
      </c>
      <c r="K89" s="30">
        <v>7.421</v>
      </c>
      <c r="L89" s="31">
        <v>0.6648430130710147</v>
      </c>
      <c r="M89" s="32">
        <v>29.0</v>
      </c>
      <c r="N89" s="30">
        <v>7.05</v>
      </c>
      <c r="O89" s="31">
        <v>0.6472056737588652</v>
      </c>
      <c r="P89" s="32">
        <v>25.0</v>
      </c>
      <c r="Q89" s="30">
        <v>6.6</v>
      </c>
      <c r="R89" s="31">
        <v>0.6231515151515151</v>
      </c>
      <c r="S89" s="32">
        <v>17.0</v>
      </c>
      <c r="T89" s="30">
        <v>5.9995</v>
      </c>
      <c r="U89" s="31">
        <v>0.5854321193432785</v>
      </c>
      <c r="V89" s="32">
        <v>16.0</v>
      </c>
      <c r="W89" s="30">
        <v>5.37</v>
      </c>
      <c r="X89" s="31">
        <v>0.5368342644320299</v>
      </c>
      <c r="Y89" s="32">
        <v>18.0</v>
      </c>
      <c r="Z89" s="30">
        <v>4.916</v>
      </c>
      <c r="AA89" s="31">
        <v>0.49406021155410906</v>
      </c>
      <c r="AB89" s="32">
        <v>15.0</v>
      </c>
      <c r="AC89" s="30">
        <v>4.5612</v>
      </c>
      <c r="AD89" s="31">
        <v>0.4547049022187144</v>
      </c>
      <c r="AE89" s="32">
        <v>6.0</v>
      </c>
      <c r="AF89" s="30">
        <v>3.8723</v>
      </c>
      <c r="AG89" s="31">
        <v>0.35769439351289933</v>
      </c>
      <c r="AH89" s="32">
        <v>6.0</v>
      </c>
      <c r="AI89" s="30">
        <v>3.2445</v>
      </c>
      <c r="AJ89" s="31">
        <v>0.23341038680844506</v>
      </c>
      <c r="AK89" s="32">
        <v>9.0</v>
      </c>
      <c r="AL89" s="30">
        <v>2.7295</v>
      </c>
      <c r="AM89" s="31">
        <v>0.23341038680844506</v>
      </c>
      <c r="AN89" s="32">
        <v>9.0</v>
      </c>
      <c r="AO89" s="30">
        <v>2.4872</v>
      </c>
      <c r="AP89" s="33" t="s">
        <v>20</v>
      </c>
      <c r="AQ89" s="34" t="s">
        <v>20</v>
      </c>
    </row>
    <row r="90">
      <c r="A90" s="29" t="s">
        <v>106</v>
      </c>
      <c r="B90" s="30">
        <v>2.686</v>
      </c>
      <c r="C90" s="31">
        <v>0.4448622486969471</v>
      </c>
      <c r="D90" s="32">
        <v>132.0</v>
      </c>
      <c r="E90" s="30">
        <v>2.3178</v>
      </c>
      <c r="F90" s="31">
        <v>0.35667443265165244</v>
      </c>
      <c r="G90" s="32">
        <v>155.0</v>
      </c>
      <c r="H90" s="30">
        <v>1.81</v>
      </c>
      <c r="I90" s="31">
        <v>0.17618784530386733</v>
      </c>
      <c r="J90" s="32">
        <v>195.0</v>
      </c>
      <c r="K90" s="30">
        <v>1.9776</v>
      </c>
      <c r="L90" s="31">
        <v>0.2460052588996764</v>
      </c>
      <c r="M90" s="32">
        <v>184.0</v>
      </c>
      <c r="N90" s="30">
        <v>2.0416</v>
      </c>
      <c r="O90" s="31">
        <v>0.2696414576802507</v>
      </c>
      <c r="P90" s="32">
        <v>164.0</v>
      </c>
      <c r="Q90" s="30">
        <v>2.25</v>
      </c>
      <c r="R90" s="31">
        <v>0.33728888888888886</v>
      </c>
      <c r="S90" s="32">
        <v>130.0</v>
      </c>
      <c r="T90" s="30">
        <v>1.8075</v>
      </c>
      <c r="U90" s="31">
        <v>0.1750484094052559</v>
      </c>
      <c r="V90" s="32">
        <v>169.0</v>
      </c>
      <c r="W90" s="30">
        <v>1.8222</v>
      </c>
      <c r="X90" s="31">
        <v>0.1817034354077488</v>
      </c>
      <c r="Y90" s="32">
        <v>156.0</v>
      </c>
      <c r="Z90" s="30">
        <v>1.7402</v>
      </c>
      <c r="AA90" s="31">
        <v>0.14314446615331566</v>
      </c>
      <c r="AB90" s="32">
        <v>153.0</v>
      </c>
      <c r="AC90" s="30">
        <v>1.3784</v>
      </c>
      <c r="AD90" s="31">
        <v>-0.08176146256529315</v>
      </c>
      <c r="AE90" s="32">
        <v>185.0</v>
      </c>
      <c r="AF90" s="30">
        <v>1.295</v>
      </c>
      <c r="AG90" s="31">
        <v>-0.15142857142857147</v>
      </c>
      <c r="AH90" s="32">
        <v>187.0</v>
      </c>
      <c r="AI90" s="30">
        <v>1.3288</v>
      </c>
      <c r="AJ90" s="31">
        <v>-0.12214027694160157</v>
      </c>
      <c r="AK90" s="32">
        <v>192.0</v>
      </c>
      <c r="AL90" s="30">
        <v>1.3318</v>
      </c>
      <c r="AM90" s="31">
        <v>-0.12214027694160157</v>
      </c>
      <c r="AN90" s="32">
        <v>192.0</v>
      </c>
      <c r="AO90" s="30">
        <v>1.4911</v>
      </c>
      <c r="AP90" s="33" t="s">
        <v>20</v>
      </c>
      <c r="AQ90" s="34" t="s">
        <v>20</v>
      </c>
    </row>
    <row r="91">
      <c r="A91" s="29" t="s">
        <v>107</v>
      </c>
      <c r="B91" s="30">
        <v>3.8624</v>
      </c>
      <c r="C91" s="31">
        <v>0.5417357083678542</v>
      </c>
      <c r="D91" s="32">
        <v>100.0</v>
      </c>
      <c r="E91" s="30">
        <v>4.1662</v>
      </c>
      <c r="F91" s="31">
        <v>0.5751524170707119</v>
      </c>
      <c r="G91" s="32">
        <v>90.0</v>
      </c>
      <c r="H91" s="30">
        <v>3.9383</v>
      </c>
      <c r="I91" s="31">
        <v>0.5505675037452709</v>
      </c>
      <c r="J91" s="32">
        <v>98.0</v>
      </c>
      <c r="K91" s="30">
        <v>3.2353</v>
      </c>
      <c r="L91" s="31">
        <v>0.45291008561802615</v>
      </c>
      <c r="M91" s="32">
        <v>116.0</v>
      </c>
      <c r="N91" s="30">
        <v>2.8679</v>
      </c>
      <c r="O91" s="31">
        <v>0.38282366888664177</v>
      </c>
      <c r="P91" s="32">
        <v>129.0</v>
      </c>
      <c r="Q91" s="30">
        <v>2.4472</v>
      </c>
      <c r="R91" s="31">
        <v>0.2767244197450147</v>
      </c>
      <c r="S91" s="32">
        <v>152.0</v>
      </c>
      <c r="T91" s="30">
        <v>2.2251</v>
      </c>
      <c r="U91" s="31">
        <v>0.204530133477147</v>
      </c>
      <c r="V91" s="32">
        <v>161.0</v>
      </c>
      <c r="W91" s="30">
        <v>2.1196</v>
      </c>
      <c r="X91" s="31">
        <v>0.16493678052462735</v>
      </c>
      <c r="Y91" s="32">
        <v>163.0</v>
      </c>
      <c r="Z91" s="30">
        <v>2.1908</v>
      </c>
      <c r="AA91" s="31">
        <v>0.19207595398941024</v>
      </c>
      <c r="AB91" s="32">
        <v>137.0</v>
      </c>
      <c r="AC91" s="30">
        <v>2.0558</v>
      </c>
      <c r="AD91" s="31">
        <v>0.13902130557447223</v>
      </c>
      <c r="AE91" s="32">
        <v>128.0</v>
      </c>
      <c r="AF91" s="30">
        <v>1.9937</v>
      </c>
      <c r="AG91" s="31">
        <v>0.11220344083864175</v>
      </c>
      <c r="AH91" s="32">
        <v>111.0</v>
      </c>
      <c r="AI91" s="30">
        <v>2.1305</v>
      </c>
      <c r="AJ91" s="31">
        <v>0.16920910584369864</v>
      </c>
      <c r="AK91" s="32">
        <v>32.0</v>
      </c>
      <c r="AL91" s="30">
        <v>1.9838</v>
      </c>
      <c r="AM91" s="31">
        <v>0.16920910584369864</v>
      </c>
      <c r="AN91" s="32">
        <v>32.0</v>
      </c>
      <c r="AO91" s="30">
        <v>1.77</v>
      </c>
      <c r="AP91" s="33" t="s">
        <v>20</v>
      </c>
      <c r="AQ91" s="34" t="s">
        <v>20</v>
      </c>
    </row>
    <row r="92">
      <c r="A92" s="29" t="s">
        <v>108</v>
      </c>
      <c r="B92" s="30">
        <v>5.903</v>
      </c>
      <c r="C92" s="31">
        <v>0.6204980518380484</v>
      </c>
      <c r="D92" s="32">
        <v>64.0</v>
      </c>
      <c r="E92" s="30">
        <v>5.896</v>
      </c>
      <c r="F92" s="31">
        <v>0.6200474898236092</v>
      </c>
      <c r="G92" s="32">
        <v>67.0</v>
      </c>
      <c r="H92" s="30">
        <v>5.89</v>
      </c>
      <c r="I92" s="31">
        <v>0.619660441426146</v>
      </c>
      <c r="J92" s="32">
        <v>65.0</v>
      </c>
      <c r="K92" s="30">
        <v>5.7226</v>
      </c>
      <c r="L92" s="31">
        <v>0.6085345821829238</v>
      </c>
      <c r="M92" s="32">
        <v>54.0</v>
      </c>
      <c r="N92" s="30">
        <v>5.4104</v>
      </c>
      <c r="O92" s="31">
        <v>0.5859455862782789</v>
      </c>
      <c r="P92" s="32">
        <v>47.0</v>
      </c>
      <c r="Q92" s="30">
        <v>4.9744</v>
      </c>
      <c r="R92" s="31">
        <v>0.5496542296558379</v>
      </c>
      <c r="S92" s="32">
        <v>46.0</v>
      </c>
      <c r="T92" s="30">
        <v>4.6816</v>
      </c>
      <c r="U92" s="31">
        <v>0.5214883800410116</v>
      </c>
      <c r="V92" s="32">
        <v>35.0</v>
      </c>
      <c r="W92" s="30">
        <v>4.2656</v>
      </c>
      <c r="X92" s="31">
        <v>0.4748218304576144</v>
      </c>
      <c r="Y92" s="32">
        <v>31.0</v>
      </c>
      <c r="Z92" s="30">
        <v>3.833</v>
      </c>
      <c r="AA92" s="31">
        <v>0.41554917818940773</v>
      </c>
      <c r="AB92" s="32">
        <v>30.0</v>
      </c>
      <c r="AC92" s="30">
        <v>3.4829</v>
      </c>
      <c r="AD92" s="31">
        <v>0.3568003675098337</v>
      </c>
      <c r="AE92" s="32">
        <v>24.0</v>
      </c>
      <c r="AF92" s="30">
        <v>3.1405</v>
      </c>
      <c r="AG92" s="31">
        <v>0.2866740964814519</v>
      </c>
      <c r="AH92" s="32">
        <v>23.0</v>
      </c>
      <c r="AI92" s="30">
        <v>2.7961</v>
      </c>
      <c r="AJ92" s="31">
        <v>0.19881263188011866</v>
      </c>
      <c r="AK92" s="32">
        <v>22.0</v>
      </c>
      <c r="AL92" s="30">
        <v>2.396</v>
      </c>
      <c r="AM92" s="31">
        <v>0.19881263188011866</v>
      </c>
      <c r="AN92" s="32">
        <v>22.0</v>
      </c>
      <c r="AO92" s="30">
        <v>2.2402</v>
      </c>
      <c r="AP92" s="33" t="s">
        <v>20</v>
      </c>
      <c r="AQ92" s="34" t="s">
        <v>20</v>
      </c>
    </row>
    <row r="93">
      <c r="A93" s="29" t="s">
        <v>109</v>
      </c>
      <c r="B93" s="30">
        <v>5.486</v>
      </c>
      <c r="C93" s="31">
        <v>0.5771965001822821</v>
      </c>
      <c r="D93" s="32">
        <v>86.0</v>
      </c>
      <c r="E93" s="30">
        <v>5.672</v>
      </c>
      <c r="F93" s="31">
        <v>0.591061354019746</v>
      </c>
      <c r="G93" s="32">
        <v>81.0</v>
      </c>
      <c r="H93" s="30">
        <v>5.62</v>
      </c>
      <c r="I93" s="31">
        <v>0.5872775800711744</v>
      </c>
      <c r="J93" s="32">
        <v>83.0</v>
      </c>
      <c r="K93" s="30">
        <v>5.568</v>
      </c>
      <c r="L93" s="31">
        <v>0.5834231321839081</v>
      </c>
      <c r="M93" s="32">
        <v>70.0</v>
      </c>
      <c r="N93" s="30">
        <v>5.3</v>
      </c>
      <c r="O93" s="31">
        <v>0.5623584905660377</v>
      </c>
      <c r="P93" s="32">
        <v>54.0</v>
      </c>
      <c r="Q93" s="30">
        <v>4.73</v>
      </c>
      <c r="R93" s="31">
        <v>0.5096194503171247</v>
      </c>
      <c r="S93" s="32">
        <v>63.0</v>
      </c>
      <c r="T93" s="30">
        <v>4.109</v>
      </c>
      <c r="U93" s="31">
        <v>0.4355074227305914</v>
      </c>
      <c r="V93" s="32">
        <v>71.0</v>
      </c>
      <c r="W93" s="30">
        <v>3.4</v>
      </c>
      <c r="X93" s="31">
        <v>0.3177941176470588</v>
      </c>
      <c r="Y93" s="32">
        <v>101.0</v>
      </c>
      <c r="Z93" s="30">
        <v>2.9</v>
      </c>
      <c r="AA93" s="31">
        <v>0.20017241379310335</v>
      </c>
      <c r="AB93" s="32">
        <v>129.0</v>
      </c>
      <c r="AC93" s="30">
        <v>2.55</v>
      </c>
      <c r="AD93" s="31">
        <v>0.09039215686274504</v>
      </c>
      <c r="AE93" s="32">
        <v>146.0</v>
      </c>
      <c r="AF93" s="30">
        <v>2.525</v>
      </c>
      <c r="AG93" s="31">
        <v>0.08138613861386135</v>
      </c>
      <c r="AH93" s="32">
        <v>128.0</v>
      </c>
      <c r="AI93" s="30">
        <v>2.5</v>
      </c>
      <c r="AJ93" s="31">
        <v>0.07219999999999993</v>
      </c>
      <c r="AK93" s="32">
        <v>122.0</v>
      </c>
      <c r="AL93" s="30">
        <v>2.45</v>
      </c>
      <c r="AM93" s="31">
        <v>0.07219999999999993</v>
      </c>
      <c r="AN93" s="32">
        <v>122.0</v>
      </c>
      <c r="AO93" s="30">
        <v>2.3195</v>
      </c>
      <c r="AP93" s="33" t="s">
        <v>20</v>
      </c>
      <c r="AQ93" s="34" t="s">
        <v>20</v>
      </c>
    </row>
    <row r="94">
      <c r="A94" s="29" t="s">
        <v>110</v>
      </c>
      <c r="B94" s="30">
        <v>7.3</v>
      </c>
      <c r="C94" s="31">
        <v>0.4956164383561644</v>
      </c>
      <c r="D94" s="32">
        <v>113.0</v>
      </c>
      <c r="E94" s="30">
        <v>6.202</v>
      </c>
      <c r="F94" s="31">
        <v>0.4063205417607223</v>
      </c>
      <c r="G94" s="32">
        <v>141.0</v>
      </c>
      <c r="H94" s="30">
        <v>6.598</v>
      </c>
      <c r="I94" s="31">
        <v>0.44195210669899965</v>
      </c>
      <c r="J94" s="32">
        <v>130.0</v>
      </c>
      <c r="K94" s="30">
        <v>7.4</v>
      </c>
      <c r="L94" s="31">
        <v>0.5024324324324325</v>
      </c>
      <c r="M94" s="32">
        <v>104.0</v>
      </c>
      <c r="N94" s="30">
        <v>7.15</v>
      </c>
      <c r="O94" s="31">
        <v>0.485034965034965</v>
      </c>
      <c r="P94" s="32">
        <v>94.0</v>
      </c>
      <c r="Q94" s="30">
        <v>6.8</v>
      </c>
      <c r="R94" s="31">
        <v>0.45852941176470585</v>
      </c>
      <c r="S94" s="32">
        <v>80.0</v>
      </c>
      <c r="T94" s="30">
        <v>6.35</v>
      </c>
      <c r="U94" s="31">
        <v>0.4201574803149606</v>
      </c>
      <c r="V94" s="32">
        <v>77.0</v>
      </c>
      <c r="W94" s="30">
        <v>6.0895</v>
      </c>
      <c r="X94" s="31">
        <v>0.3953526562115116</v>
      </c>
      <c r="Y94" s="32">
        <v>65.0</v>
      </c>
      <c r="Z94" s="30">
        <v>5.6457</v>
      </c>
      <c r="AA94" s="31">
        <v>0.3478222363922986</v>
      </c>
      <c r="AB94" s="32">
        <v>55.0</v>
      </c>
      <c r="AC94" s="30">
        <v>5.1882</v>
      </c>
      <c r="AD94" s="31">
        <v>0.2903126325122394</v>
      </c>
      <c r="AE94" s="32">
        <v>49.0</v>
      </c>
      <c r="AF94" s="30">
        <v>4.7147</v>
      </c>
      <c r="AG94" s="31">
        <v>0.21903832693490566</v>
      </c>
      <c r="AH94" s="32">
        <v>44.0</v>
      </c>
      <c r="AI94" s="30">
        <v>4.3994</v>
      </c>
      <c r="AJ94" s="31">
        <v>0.16306769104877938</v>
      </c>
      <c r="AK94" s="32">
        <v>36.0</v>
      </c>
      <c r="AL94" s="30">
        <v>4.25</v>
      </c>
      <c r="AM94" s="31">
        <v>0.16306769104877938</v>
      </c>
      <c r="AN94" s="32">
        <v>36.0</v>
      </c>
      <c r="AO94" s="30">
        <v>3.682</v>
      </c>
      <c r="AP94" s="33" t="s">
        <v>20</v>
      </c>
      <c r="AQ94" s="34" t="s">
        <v>20</v>
      </c>
    </row>
    <row r="95">
      <c r="A95" s="29" t="s">
        <v>111</v>
      </c>
      <c r="B95" s="30">
        <v>3.42</v>
      </c>
      <c r="C95" s="31">
        <v>0.4617251461988304</v>
      </c>
      <c r="D95" s="32">
        <v>128.0</v>
      </c>
      <c r="E95" s="30">
        <v>3.58</v>
      </c>
      <c r="F95" s="31">
        <v>0.485782122905028</v>
      </c>
      <c r="G95" s="32">
        <v>118.0</v>
      </c>
      <c r="H95" s="30">
        <v>4.0133</v>
      </c>
      <c r="I95" s="31">
        <v>0.5413001769117685</v>
      </c>
      <c r="J95" s="32">
        <v>100.0</v>
      </c>
      <c r="K95" s="30">
        <v>3.8632</v>
      </c>
      <c r="L95" s="31">
        <v>0.5234779457444605</v>
      </c>
      <c r="M95" s="32">
        <v>96.0</v>
      </c>
      <c r="N95" s="30">
        <v>3.7349</v>
      </c>
      <c r="O95" s="31">
        <v>0.5071086240595465</v>
      </c>
      <c r="P95" s="32">
        <v>87.0</v>
      </c>
      <c r="Q95" s="30">
        <v>3.249</v>
      </c>
      <c r="R95" s="31">
        <v>0.433394890735611</v>
      </c>
      <c r="S95" s="32">
        <v>87.0</v>
      </c>
      <c r="T95" s="30">
        <v>2.8306</v>
      </c>
      <c r="U95" s="31">
        <v>0.34964318519041904</v>
      </c>
      <c r="V95" s="32">
        <v>107.0</v>
      </c>
      <c r="W95" s="30">
        <v>2.2576</v>
      </c>
      <c r="X95" s="31">
        <v>0.1845765414599575</v>
      </c>
      <c r="Y95" s="32">
        <v>155.0</v>
      </c>
      <c r="Z95" s="30">
        <v>1.957</v>
      </c>
      <c r="AA95" s="31">
        <v>0.05932549821154831</v>
      </c>
      <c r="AB95" s="32">
        <v>173.0</v>
      </c>
      <c r="AC95" s="30">
        <v>1.9025</v>
      </c>
      <c r="AD95" s="31">
        <v>0.03237844940867285</v>
      </c>
      <c r="AE95" s="32">
        <v>160.0</v>
      </c>
      <c r="AF95" s="30">
        <v>1.9347</v>
      </c>
      <c r="AG95" s="31">
        <v>0.048482968935752324</v>
      </c>
      <c r="AH95" s="32">
        <v>141.0</v>
      </c>
      <c r="AI95" s="30">
        <v>2.0034</v>
      </c>
      <c r="AJ95" s="31">
        <v>0.08111210941399627</v>
      </c>
      <c r="AK95" s="32">
        <v>109.0</v>
      </c>
      <c r="AL95" s="30">
        <v>1.9654</v>
      </c>
      <c r="AM95" s="31">
        <v>0.08111210941399627</v>
      </c>
      <c r="AN95" s="32">
        <v>109.0</v>
      </c>
      <c r="AO95" s="30">
        <v>1.8409</v>
      </c>
      <c r="AP95" s="33" t="s">
        <v>20</v>
      </c>
      <c r="AQ95" s="34" t="s">
        <v>20</v>
      </c>
    </row>
    <row r="96">
      <c r="A96" s="29" t="s">
        <v>112</v>
      </c>
      <c r="B96" s="30">
        <v>4.277</v>
      </c>
      <c r="C96" s="31">
        <v>0.2882861819032032</v>
      </c>
      <c r="D96" s="32">
        <v>169.0</v>
      </c>
      <c r="E96" s="30">
        <v>3.8916</v>
      </c>
      <c r="F96" s="31">
        <v>0.21780244629458323</v>
      </c>
      <c r="G96" s="32">
        <v>187.0</v>
      </c>
      <c r="H96" s="30">
        <v>3.8463</v>
      </c>
      <c r="I96" s="31">
        <v>0.20859007357720405</v>
      </c>
      <c r="J96" s="32">
        <v>188.0</v>
      </c>
      <c r="K96" s="30">
        <v>3.7834</v>
      </c>
      <c r="L96" s="31">
        <v>0.19543267960035948</v>
      </c>
      <c r="M96" s="32">
        <v>193.0</v>
      </c>
      <c r="N96" s="30">
        <v>3.8069</v>
      </c>
      <c r="O96" s="31">
        <v>0.20039927500065668</v>
      </c>
      <c r="P96" s="32">
        <v>184.0</v>
      </c>
      <c r="Q96" s="30">
        <v>3.4654</v>
      </c>
      <c r="R96" s="31">
        <v>0.12160212385294622</v>
      </c>
      <c r="S96" s="32">
        <v>183.0</v>
      </c>
      <c r="T96" s="30">
        <v>3.1341</v>
      </c>
      <c r="U96" s="31">
        <v>0.028748284994097206</v>
      </c>
      <c r="V96" s="32">
        <v>193.0</v>
      </c>
      <c r="W96" s="30">
        <v>3.0701</v>
      </c>
      <c r="X96" s="31">
        <v>0.008501351747500108</v>
      </c>
      <c r="Y96" s="32">
        <v>197.0</v>
      </c>
      <c r="Z96" s="30">
        <v>2.9333</v>
      </c>
      <c r="AA96" s="31">
        <v>-0.03773906521665027</v>
      </c>
      <c r="AB96" s="32">
        <v>193.0</v>
      </c>
      <c r="AC96" s="30">
        <v>2.9325</v>
      </c>
      <c r="AD96" s="31">
        <v>-0.03802216538789427</v>
      </c>
      <c r="AE96" s="32">
        <v>177.0</v>
      </c>
      <c r="AF96" s="30">
        <v>2.9111</v>
      </c>
      <c r="AG96" s="31">
        <v>-0.04565284600322905</v>
      </c>
      <c r="AH96" s="32">
        <v>170.0</v>
      </c>
      <c r="AI96" s="30">
        <v>2.927</v>
      </c>
      <c r="AJ96" s="31">
        <v>-0.039972668261018196</v>
      </c>
      <c r="AK96" s="32">
        <v>173.0</v>
      </c>
      <c r="AL96" s="30">
        <v>3.044</v>
      </c>
      <c r="AM96" s="31">
        <v>-0.039972668261018196</v>
      </c>
      <c r="AN96" s="32">
        <v>173.0</v>
      </c>
      <c r="AO96" s="30">
        <v>3.044</v>
      </c>
      <c r="AP96" s="33" t="s">
        <v>20</v>
      </c>
      <c r="AQ96" s="34" t="s">
        <v>20</v>
      </c>
    </row>
    <row r="97">
      <c r="A97" s="29" t="s">
        <v>113</v>
      </c>
      <c r="B97" s="30">
        <v>2.355</v>
      </c>
      <c r="C97" s="31">
        <v>0.43524416135881105</v>
      </c>
      <c r="D97" s="32">
        <v>135.0</v>
      </c>
      <c r="E97" s="30">
        <v>2.29</v>
      </c>
      <c r="F97" s="31">
        <v>0.4192139737991266</v>
      </c>
      <c r="G97" s="32">
        <v>135.0</v>
      </c>
      <c r="H97" s="30">
        <v>2.504</v>
      </c>
      <c r="I97" s="31">
        <v>0.46884984025559107</v>
      </c>
      <c r="J97" s="32">
        <v>122.0</v>
      </c>
      <c r="K97" s="30">
        <v>2.4989</v>
      </c>
      <c r="L97" s="31">
        <v>0.46776581695946207</v>
      </c>
      <c r="M97" s="32">
        <v>112.0</v>
      </c>
      <c r="N97" s="30">
        <v>2.3227</v>
      </c>
      <c r="O97" s="31">
        <v>0.42739053687518835</v>
      </c>
      <c r="P97" s="32">
        <v>111.0</v>
      </c>
      <c r="Q97" s="30">
        <v>1.8856</v>
      </c>
      <c r="R97" s="31">
        <v>0.2946542214679677</v>
      </c>
      <c r="S97" s="32">
        <v>143.0</v>
      </c>
      <c r="T97" s="30">
        <v>1.5245</v>
      </c>
      <c r="U97" s="31">
        <v>0.12758281403738925</v>
      </c>
      <c r="V97" s="32">
        <v>178.0</v>
      </c>
      <c r="W97" s="30">
        <v>1.3497</v>
      </c>
      <c r="X97" s="31">
        <v>0.014595836111728433</v>
      </c>
      <c r="Y97" s="32">
        <v>195.0</v>
      </c>
      <c r="Z97" s="30">
        <v>1.2715</v>
      </c>
      <c r="AA97" s="31">
        <v>-0.04600865119937092</v>
      </c>
      <c r="AB97" s="32">
        <v>196.0</v>
      </c>
      <c r="AC97" s="30">
        <v>1.2239</v>
      </c>
      <c r="AD97" s="31">
        <v>-0.08669008905956366</v>
      </c>
      <c r="AE97" s="32">
        <v>186.0</v>
      </c>
      <c r="AF97" s="30">
        <v>1.312</v>
      </c>
      <c r="AG97" s="31">
        <v>-0.013719512195121908</v>
      </c>
      <c r="AH97" s="32">
        <v>162.0</v>
      </c>
      <c r="AI97" s="30">
        <v>1.436</v>
      </c>
      <c r="AJ97" s="31">
        <v>0.07381615598885782</v>
      </c>
      <c r="AK97" s="32">
        <v>118.0</v>
      </c>
      <c r="AL97" s="30">
        <v>1.421</v>
      </c>
      <c r="AM97" s="31">
        <v>0.07381615598885782</v>
      </c>
      <c r="AN97" s="32">
        <v>118.0</v>
      </c>
      <c r="AO97" s="30">
        <v>1.33</v>
      </c>
      <c r="AP97" s="33" t="s">
        <v>20</v>
      </c>
      <c r="AQ97" s="34" t="s">
        <v>20</v>
      </c>
    </row>
    <row r="98">
      <c r="A98" s="29" t="s">
        <v>114</v>
      </c>
      <c r="B98" s="30">
        <v>4.22</v>
      </c>
      <c r="C98" s="31">
        <v>0.5281990521327014</v>
      </c>
      <c r="D98" s="32">
        <v>106.0</v>
      </c>
      <c r="E98" s="30">
        <v>5.08</v>
      </c>
      <c r="F98" s="31">
        <v>0.6080708661417322</v>
      </c>
      <c r="G98" s="32">
        <v>74.0</v>
      </c>
      <c r="H98" s="30">
        <v>5.64</v>
      </c>
      <c r="I98" s="31">
        <v>0.6469858156028369</v>
      </c>
      <c r="J98" s="32">
        <v>48.0</v>
      </c>
      <c r="K98" s="30">
        <v>5.78</v>
      </c>
      <c r="L98" s="31">
        <v>0.6555363321799308</v>
      </c>
      <c r="M98" s="32">
        <v>31.0</v>
      </c>
      <c r="N98" s="30">
        <v>5.0</v>
      </c>
      <c r="O98" s="31">
        <v>0.6018</v>
      </c>
      <c r="P98" s="32">
        <v>40.0</v>
      </c>
      <c r="Q98" s="30">
        <v>4.0</v>
      </c>
      <c r="R98" s="31">
        <v>0.50225</v>
      </c>
      <c r="S98" s="32">
        <v>68.0</v>
      </c>
      <c r="T98" s="30">
        <v>3.55</v>
      </c>
      <c r="U98" s="31">
        <v>0.4391549295774647</v>
      </c>
      <c r="V98" s="32">
        <v>70.0</v>
      </c>
      <c r="W98" s="30">
        <v>3.1</v>
      </c>
      <c r="X98" s="31">
        <v>0.3577419354838709</v>
      </c>
      <c r="Y98" s="32">
        <v>81.0</v>
      </c>
      <c r="Z98" s="30">
        <v>2.84</v>
      </c>
      <c r="AA98" s="31">
        <v>0.29894366197183087</v>
      </c>
      <c r="AB98" s="32">
        <v>78.0</v>
      </c>
      <c r="AC98" s="30">
        <v>2.7</v>
      </c>
      <c r="AD98" s="31">
        <v>0.2625925925925926</v>
      </c>
      <c r="AE98" s="32">
        <v>59.0</v>
      </c>
      <c r="AF98" s="30">
        <v>2.45</v>
      </c>
      <c r="AG98" s="31">
        <v>0.18734693877551023</v>
      </c>
      <c r="AH98" s="32">
        <v>56.0</v>
      </c>
      <c r="AI98" s="30">
        <v>2.28</v>
      </c>
      <c r="AJ98" s="31">
        <v>0.12675438596491218</v>
      </c>
      <c r="AK98" s="32">
        <v>66.0</v>
      </c>
      <c r="AL98" s="30">
        <v>2.08</v>
      </c>
      <c r="AM98" s="31">
        <v>0.12675438596491218</v>
      </c>
      <c r="AN98" s="32">
        <v>66.0</v>
      </c>
      <c r="AO98" s="30">
        <v>1.991</v>
      </c>
      <c r="AP98" s="33" t="s">
        <v>20</v>
      </c>
      <c r="AQ98" s="34" t="s">
        <v>20</v>
      </c>
    </row>
    <row r="99">
      <c r="A99" s="29" t="s">
        <v>115</v>
      </c>
      <c r="B99" s="30">
        <v>2.96</v>
      </c>
      <c r="C99" s="31">
        <v>0.5372635135135135</v>
      </c>
      <c r="D99" s="32">
        <v>102.0</v>
      </c>
      <c r="E99" s="30">
        <v>2.17</v>
      </c>
      <c r="F99" s="31">
        <v>0.3688018433179724</v>
      </c>
      <c r="G99" s="32">
        <v>151.0</v>
      </c>
      <c r="H99" s="30">
        <v>2.03</v>
      </c>
      <c r="I99" s="31">
        <v>0.3252709359605911</v>
      </c>
      <c r="J99" s="32">
        <v>163.0</v>
      </c>
      <c r="K99" s="30">
        <v>2.04</v>
      </c>
      <c r="L99" s="31">
        <v>0.32857843137254905</v>
      </c>
      <c r="M99" s="32">
        <v>152.0</v>
      </c>
      <c r="N99" s="30">
        <v>2.134</v>
      </c>
      <c r="O99" s="31">
        <v>0.358153701968135</v>
      </c>
      <c r="P99" s="32">
        <v>137.0</v>
      </c>
      <c r="Q99" s="30">
        <v>1.831</v>
      </c>
      <c r="R99" s="31">
        <v>0.2519388312397597</v>
      </c>
      <c r="S99" s="32">
        <v>162.0</v>
      </c>
      <c r="T99" s="30">
        <v>1.762</v>
      </c>
      <c r="U99" s="31">
        <v>0.22264472190692397</v>
      </c>
      <c r="V99" s="32">
        <v>158.0</v>
      </c>
      <c r="W99" s="30">
        <v>1.65</v>
      </c>
      <c r="X99" s="31">
        <v>0.16987878787878785</v>
      </c>
      <c r="Y99" s="32">
        <v>161.0</v>
      </c>
      <c r="Z99" s="30">
        <v>1.476</v>
      </c>
      <c r="AA99" s="31">
        <v>0.07201897018970194</v>
      </c>
      <c r="AB99" s="32">
        <v>171.0</v>
      </c>
      <c r="AC99" s="30">
        <v>1.369</v>
      </c>
      <c r="AD99" s="31">
        <v>-5.113221329438034E-4</v>
      </c>
      <c r="AE99" s="32">
        <v>168.0</v>
      </c>
      <c r="AF99" s="30">
        <v>1.298</v>
      </c>
      <c r="AG99" s="31">
        <v>-0.05523882896764243</v>
      </c>
      <c r="AH99" s="32">
        <v>173.0</v>
      </c>
      <c r="AI99" s="30">
        <v>1.3388</v>
      </c>
      <c r="AJ99" s="31">
        <v>-0.023080370481027623</v>
      </c>
      <c r="AK99" s="32">
        <v>168.0</v>
      </c>
      <c r="AL99" s="30">
        <v>1.4087</v>
      </c>
      <c r="AM99" s="31">
        <v>-0.023080370481027623</v>
      </c>
      <c r="AN99" s="32">
        <v>168.0</v>
      </c>
      <c r="AO99" s="30">
        <v>1.3697</v>
      </c>
      <c r="AP99" s="33" t="s">
        <v>20</v>
      </c>
      <c r="AQ99" s="34" t="s">
        <v>20</v>
      </c>
    </row>
    <row r="100">
      <c r="A100" s="29" t="s">
        <v>116</v>
      </c>
      <c r="B100" s="30">
        <v>7.38</v>
      </c>
      <c r="C100" s="31">
        <v>0.6243495934959349</v>
      </c>
      <c r="D100" s="32">
        <v>61.0</v>
      </c>
      <c r="E100" s="30">
        <v>7.38</v>
      </c>
      <c r="F100" s="31">
        <v>0.6243495934959349</v>
      </c>
      <c r="G100" s="32">
        <v>63.0</v>
      </c>
      <c r="H100" s="30">
        <v>7.995</v>
      </c>
      <c r="I100" s="31">
        <v>0.6532457786116324</v>
      </c>
      <c r="J100" s="32">
        <v>46.0</v>
      </c>
      <c r="K100" s="30">
        <v>7.995</v>
      </c>
      <c r="L100" s="31">
        <v>0.6532457786116324</v>
      </c>
      <c r="M100" s="32">
        <v>33.0</v>
      </c>
      <c r="N100" s="30">
        <v>7.79</v>
      </c>
      <c r="O100" s="31">
        <v>0.6441206675224647</v>
      </c>
      <c r="P100" s="32">
        <v>26.0</v>
      </c>
      <c r="Q100" s="30">
        <v>7.38</v>
      </c>
      <c r="R100" s="31">
        <v>0.6243495934959349</v>
      </c>
      <c r="S100" s="32">
        <v>16.0</v>
      </c>
      <c r="T100" s="30">
        <v>7.0485</v>
      </c>
      <c r="U100" s="31">
        <v>0.6066822728240051</v>
      </c>
      <c r="V100" s="32">
        <v>13.0</v>
      </c>
      <c r="W100" s="30">
        <v>6.0232</v>
      </c>
      <c r="X100" s="31">
        <v>0.5397297117811131</v>
      </c>
      <c r="Y100" s="32">
        <v>17.0</v>
      </c>
      <c r="Z100" s="30">
        <v>5.0585</v>
      </c>
      <c r="AA100" s="31">
        <v>0.45195215973114566</v>
      </c>
      <c r="AB100" s="32">
        <v>20.0</v>
      </c>
      <c r="AC100" s="30">
        <v>4.304</v>
      </c>
      <c r="AD100" s="31">
        <v>0.35587825278810414</v>
      </c>
      <c r="AE100" s="32">
        <v>26.0</v>
      </c>
      <c r="AF100" s="30">
        <v>4.0</v>
      </c>
      <c r="AG100" s="31">
        <v>0.306925</v>
      </c>
      <c r="AH100" s="32">
        <v>15.0</v>
      </c>
      <c r="AI100" s="30">
        <v>3.8</v>
      </c>
      <c r="AJ100" s="31">
        <v>0.27044736842105255</v>
      </c>
      <c r="AK100" s="32">
        <v>6.0</v>
      </c>
      <c r="AL100" s="30">
        <v>3.4</v>
      </c>
      <c r="AM100" s="31">
        <v>0.27044736842105255</v>
      </c>
      <c r="AN100" s="32">
        <v>6.0</v>
      </c>
      <c r="AO100" s="30">
        <v>2.7723</v>
      </c>
      <c r="AP100" s="33" t="s">
        <v>20</v>
      </c>
      <c r="AQ100" s="34" t="s">
        <v>20</v>
      </c>
    </row>
    <row r="101">
      <c r="A101" s="29" t="s">
        <v>117</v>
      </c>
      <c r="B101" s="30">
        <v>4.406</v>
      </c>
      <c r="C101" s="31">
        <v>0.3727190195188379</v>
      </c>
      <c r="D101" s="32">
        <v>150.0</v>
      </c>
      <c r="E101" s="30">
        <v>4.555</v>
      </c>
      <c r="F101" s="31">
        <v>0.39323819978046104</v>
      </c>
      <c r="G101" s="32">
        <v>143.0</v>
      </c>
      <c r="H101" s="30">
        <v>4.431</v>
      </c>
      <c r="I101" s="31">
        <v>0.3762581809975175</v>
      </c>
      <c r="J101" s="32">
        <v>150.0</v>
      </c>
      <c r="K101" s="30">
        <v>3.671</v>
      </c>
      <c r="L101" s="31">
        <v>0.24712612367202402</v>
      </c>
      <c r="M101" s="32">
        <v>182.0</v>
      </c>
      <c r="N101" s="30">
        <v>3.607</v>
      </c>
      <c r="O101" s="31">
        <v>0.23376767396728593</v>
      </c>
      <c r="P101" s="32">
        <v>177.0</v>
      </c>
      <c r="Q101" s="30">
        <v>3.2334</v>
      </c>
      <c r="R101" s="31">
        <v>0.14523411888414683</v>
      </c>
      <c r="S101" s="32">
        <v>179.0</v>
      </c>
      <c r="T101" s="30">
        <v>3.0442</v>
      </c>
      <c r="U101" s="31">
        <v>0.09210958544116687</v>
      </c>
      <c r="V101" s="32">
        <v>184.0</v>
      </c>
      <c r="W101" s="30">
        <v>3.033</v>
      </c>
      <c r="X101" s="31">
        <v>0.08875700626442473</v>
      </c>
      <c r="Y101" s="32">
        <v>182.0</v>
      </c>
      <c r="Z101" s="30">
        <v>2.55</v>
      </c>
      <c r="AA101" s="31">
        <v>-0.083843137254902</v>
      </c>
      <c r="AB101" s="32">
        <v>202.0</v>
      </c>
      <c r="AC101" s="30">
        <v>2.0</v>
      </c>
      <c r="AD101" s="31">
        <v>-0.3818999999999999</v>
      </c>
      <c r="AE101" s="32">
        <v>202.0</v>
      </c>
      <c r="AF101" s="30">
        <v>2.006</v>
      </c>
      <c r="AG101" s="31">
        <v>-0.3777666999002991</v>
      </c>
      <c r="AH101" s="32">
        <v>200.0</v>
      </c>
      <c r="AI101" s="30">
        <v>2.5406</v>
      </c>
      <c r="AJ101" s="31">
        <v>-0.08785326300873808</v>
      </c>
      <c r="AK101" s="32">
        <v>185.0</v>
      </c>
      <c r="AL101" s="30">
        <v>2.6733</v>
      </c>
      <c r="AM101" s="31">
        <v>-0.08785326300873808</v>
      </c>
      <c r="AN101" s="32">
        <v>185.0</v>
      </c>
      <c r="AO101" s="30">
        <v>2.7638</v>
      </c>
      <c r="AP101" s="33" t="s">
        <v>20</v>
      </c>
      <c r="AQ101" s="34" t="s">
        <v>20</v>
      </c>
    </row>
    <row r="102">
      <c r="A102" s="29" t="s">
        <v>118</v>
      </c>
      <c r="B102" s="30">
        <v>7.481</v>
      </c>
      <c r="C102" s="31">
        <v>0.5294746691618768</v>
      </c>
      <c r="D102" s="32">
        <v>104.0</v>
      </c>
      <c r="E102" s="30">
        <v>7.785</v>
      </c>
      <c r="F102" s="31">
        <v>0.5478484264611432</v>
      </c>
      <c r="G102" s="32">
        <v>101.0</v>
      </c>
      <c r="H102" s="30">
        <v>8.065</v>
      </c>
      <c r="I102" s="31">
        <v>0.5635461872287663</v>
      </c>
      <c r="J102" s="32">
        <v>92.0</v>
      </c>
      <c r="K102" s="30">
        <v>8.11</v>
      </c>
      <c r="L102" s="31">
        <v>0.5659679408138101</v>
      </c>
      <c r="M102" s="32">
        <v>76.0</v>
      </c>
      <c r="N102" s="30">
        <v>7.99</v>
      </c>
      <c r="O102" s="31">
        <v>0.5594493116395495</v>
      </c>
      <c r="P102" s="32">
        <v>57.0</v>
      </c>
      <c r="Q102" s="30">
        <v>7.64</v>
      </c>
      <c r="R102" s="31">
        <v>0.5392670157068062</v>
      </c>
      <c r="S102" s="32">
        <v>48.0</v>
      </c>
      <c r="T102" s="30">
        <v>7.216</v>
      </c>
      <c r="U102" s="31">
        <v>0.5121951219512195</v>
      </c>
      <c r="V102" s="32">
        <v>40.0</v>
      </c>
      <c r="W102" s="30">
        <v>6.538</v>
      </c>
      <c r="X102" s="31">
        <v>0.46160905475680636</v>
      </c>
      <c r="Y102" s="32">
        <v>36.0</v>
      </c>
      <c r="Z102" s="30">
        <v>5.65</v>
      </c>
      <c r="AA102" s="31">
        <v>0.3769911504424779</v>
      </c>
      <c r="AB102" s="32">
        <v>44.0</v>
      </c>
      <c r="AC102" s="30">
        <v>5.35</v>
      </c>
      <c r="AD102" s="31">
        <v>0.34205607476635513</v>
      </c>
      <c r="AE102" s="32">
        <v>29.0</v>
      </c>
      <c r="AF102" s="30">
        <v>5.0</v>
      </c>
      <c r="AG102" s="31">
        <v>0.29600000000000004</v>
      </c>
      <c r="AH102" s="32">
        <v>19.0</v>
      </c>
      <c r="AI102" s="30">
        <v>4.65</v>
      </c>
      <c r="AJ102" s="31">
        <v>0.24301075268817207</v>
      </c>
      <c r="AK102" s="32">
        <v>8.0</v>
      </c>
      <c r="AL102" s="30">
        <v>4.06</v>
      </c>
      <c r="AM102" s="31">
        <v>0.24301075268817207</v>
      </c>
      <c r="AN102" s="32">
        <v>8.0</v>
      </c>
      <c r="AO102" s="30">
        <v>3.52</v>
      </c>
      <c r="AP102" s="33" t="s">
        <v>20</v>
      </c>
      <c r="AQ102" s="34" t="s">
        <v>20</v>
      </c>
    </row>
    <row r="103">
      <c r="A103" s="29" t="s">
        <v>119</v>
      </c>
      <c r="B103" s="30">
        <v>6.1</v>
      </c>
      <c r="C103" s="31">
        <v>0.4125245901639344</v>
      </c>
      <c r="D103" s="32">
        <v>139.0</v>
      </c>
      <c r="E103" s="30">
        <v>6.6</v>
      </c>
      <c r="F103" s="31">
        <v>0.457030303030303</v>
      </c>
      <c r="G103" s="32">
        <v>127.0</v>
      </c>
      <c r="H103" s="30">
        <v>6.7808</v>
      </c>
      <c r="I103" s="31">
        <v>0.4715077866918358</v>
      </c>
      <c r="J103" s="32">
        <v>120.0</v>
      </c>
      <c r="K103" s="30">
        <v>6.0397</v>
      </c>
      <c r="L103" s="31">
        <v>0.4066592711558521</v>
      </c>
      <c r="M103" s="32">
        <v>132.0</v>
      </c>
      <c r="N103" s="30">
        <v>4.9973</v>
      </c>
      <c r="O103" s="31">
        <v>0.28289276209152936</v>
      </c>
      <c r="P103" s="32">
        <v>155.0</v>
      </c>
      <c r="Q103" s="30">
        <v>5.1</v>
      </c>
      <c r="R103" s="31">
        <v>0.2973333333333332</v>
      </c>
      <c r="S103" s="32">
        <v>142.0</v>
      </c>
      <c r="T103" s="30">
        <v>5.0</v>
      </c>
      <c r="U103" s="31">
        <v>0.28328</v>
      </c>
      <c r="V103" s="32">
        <v>136.0</v>
      </c>
      <c r="W103" s="30">
        <v>4.8</v>
      </c>
      <c r="X103" s="31">
        <v>0.2534166666666666</v>
      </c>
      <c r="Y103" s="32">
        <v>134.0</v>
      </c>
      <c r="Z103" s="30">
        <v>4.553</v>
      </c>
      <c r="AA103" s="31">
        <v>0.21291456182736657</v>
      </c>
      <c r="AB103" s="32">
        <v>124.0</v>
      </c>
      <c r="AC103" s="30">
        <v>4.198</v>
      </c>
      <c r="AD103" s="31">
        <v>0.14635540733682706</v>
      </c>
      <c r="AE103" s="32">
        <v>123.0</v>
      </c>
      <c r="AF103" s="30">
        <v>3.96</v>
      </c>
      <c r="AG103" s="31">
        <v>0.09505050505050505</v>
      </c>
      <c r="AH103" s="32">
        <v>116.0</v>
      </c>
      <c r="AI103" s="30">
        <v>3.88</v>
      </c>
      <c r="AJ103" s="31">
        <v>0.07639175257731956</v>
      </c>
      <c r="AK103" s="32">
        <v>116.0</v>
      </c>
      <c r="AL103" s="30">
        <v>3.7875</v>
      </c>
      <c r="AM103" s="31">
        <v>0.07639175257731956</v>
      </c>
      <c r="AN103" s="32">
        <v>116.0</v>
      </c>
      <c r="AO103" s="30">
        <v>3.5836</v>
      </c>
      <c r="AP103" s="33" t="s">
        <v>20</v>
      </c>
      <c r="AQ103" s="34" t="s">
        <v>20</v>
      </c>
    </row>
    <row r="104">
      <c r="A104" s="29" t="s">
        <v>120</v>
      </c>
      <c r="B104" s="30">
        <v>7.2</v>
      </c>
      <c r="C104" s="31">
        <v>0.7083333333333333</v>
      </c>
      <c r="D104" s="32">
        <v>20.0</v>
      </c>
      <c r="E104" s="30">
        <v>7.2</v>
      </c>
      <c r="F104" s="31">
        <v>0.7083333333333333</v>
      </c>
      <c r="G104" s="32">
        <v>20.0</v>
      </c>
      <c r="H104" s="30">
        <v>7.3</v>
      </c>
      <c r="I104" s="31">
        <v>0.7123287671232876</v>
      </c>
      <c r="J104" s="32">
        <v>20.0</v>
      </c>
      <c r="K104" s="30">
        <v>7.4</v>
      </c>
      <c r="L104" s="31">
        <v>0.7162162162162162</v>
      </c>
      <c r="M104" s="32">
        <v>10.0</v>
      </c>
      <c r="N104" s="30">
        <v>6.75</v>
      </c>
      <c r="O104" s="31">
        <v>0.6888888888888889</v>
      </c>
      <c r="P104" s="32">
        <v>10.0</v>
      </c>
      <c r="Q104" s="30">
        <v>5.6</v>
      </c>
      <c r="R104" s="31">
        <v>0.625</v>
      </c>
      <c r="S104" s="32">
        <v>15.0</v>
      </c>
      <c r="T104" s="30">
        <v>5.0</v>
      </c>
      <c r="U104" s="31">
        <v>0.58</v>
      </c>
      <c r="V104" s="32">
        <v>18.0</v>
      </c>
      <c r="W104" s="30">
        <v>3.65</v>
      </c>
      <c r="X104" s="31">
        <v>0.42465753424657526</v>
      </c>
      <c r="Y104" s="32">
        <v>56.0</v>
      </c>
      <c r="Z104" s="30">
        <v>2.55</v>
      </c>
      <c r="AA104" s="31">
        <v>0.17647058823529405</v>
      </c>
      <c r="AB104" s="32">
        <v>141.0</v>
      </c>
      <c r="AC104" s="30">
        <v>3.0</v>
      </c>
      <c r="AD104" s="31">
        <v>0.29999999999999993</v>
      </c>
      <c r="AE104" s="32">
        <v>43.0</v>
      </c>
      <c r="AF104" s="30">
        <v>2.6</v>
      </c>
      <c r="AG104" s="31">
        <v>0.1923076923076923</v>
      </c>
      <c r="AH104" s="32">
        <v>55.0</v>
      </c>
      <c r="AI104" s="30">
        <v>2.4</v>
      </c>
      <c r="AJ104" s="31">
        <v>0.12499999999999989</v>
      </c>
      <c r="AK104" s="32">
        <v>70.0</v>
      </c>
      <c r="AL104" s="30">
        <v>2.1</v>
      </c>
      <c r="AM104" s="31">
        <v>0.12499999999999989</v>
      </c>
      <c r="AN104" s="32">
        <v>70.0</v>
      </c>
      <c r="AO104" s="30">
        <v>2.1</v>
      </c>
      <c r="AP104" s="33" t="s">
        <v>20</v>
      </c>
      <c r="AQ104" s="34" t="s">
        <v>20</v>
      </c>
    </row>
    <row r="105">
      <c r="A105" s="29" t="s">
        <v>121</v>
      </c>
      <c r="B105" s="30">
        <v>4.3607</v>
      </c>
      <c r="C105" s="31">
        <v>0.31203705827046113</v>
      </c>
      <c r="D105" s="32">
        <v>162.0</v>
      </c>
      <c r="E105" s="30">
        <v>5.1993</v>
      </c>
      <c r="F105" s="31">
        <v>0.4229992498990248</v>
      </c>
      <c r="G105" s="32">
        <v>134.0</v>
      </c>
      <c r="H105" s="30">
        <v>5.5534</v>
      </c>
      <c r="I105" s="31">
        <v>0.45979039867468574</v>
      </c>
      <c r="J105" s="32">
        <v>124.0</v>
      </c>
      <c r="K105" s="30">
        <v>5.2072</v>
      </c>
      <c r="L105" s="31">
        <v>0.4238746351206023</v>
      </c>
      <c r="M105" s="32">
        <v>124.0</v>
      </c>
      <c r="N105" s="30">
        <v>5.1166</v>
      </c>
      <c r="O105" s="31">
        <v>0.41367314232107255</v>
      </c>
      <c r="P105" s="32">
        <v>114.0</v>
      </c>
      <c r="Q105" s="30">
        <v>4.5921</v>
      </c>
      <c r="R105" s="31">
        <v>0.3467041222969883</v>
      </c>
      <c r="S105" s="32">
        <v>126.0</v>
      </c>
      <c r="T105" s="30">
        <v>4.1969</v>
      </c>
      <c r="U105" s="31">
        <v>0.2851866854106603</v>
      </c>
      <c r="V105" s="32">
        <v>135.0</v>
      </c>
      <c r="W105" s="30">
        <v>4.0584</v>
      </c>
      <c r="X105" s="31">
        <v>0.2607924305144884</v>
      </c>
      <c r="Y105" s="32">
        <v>129.0</v>
      </c>
      <c r="Z105" s="30">
        <v>3.6377</v>
      </c>
      <c r="AA105" s="31">
        <v>0.1753030761195261</v>
      </c>
      <c r="AB105" s="32">
        <v>142.0</v>
      </c>
      <c r="AC105" s="30">
        <v>2.9582</v>
      </c>
      <c r="AD105" s="31">
        <v>-0.014130214319518553</v>
      </c>
      <c r="AE105" s="32">
        <v>173.0</v>
      </c>
      <c r="AF105" s="30">
        <v>2.5</v>
      </c>
      <c r="AG105" s="31">
        <v>-0.19999999999999996</v>
      </c>
      <c r="AH105" s="32">
        <v>189.0</v>
      </c>
      <c r="AI105" s="30">
        <v>2.78</v>
      </c>
      <c r="AJ105" s="31">
        <v>-0.07913669064748219</v>
      </c>
      <c r="AK105" s="32">
        <v>182.0</v>
      </c>
      <c r="AL105" s="30">
        <v>3.3</v>
      </c>
      <c r="AM105" s="31">
        <v>-0.07913669064748219</v>
      </c>
      <c r="AN105" s="32">
        <v>182.0</v>
      </c>
      <c r="AO105" s="30">
        <v>3.0</v>
      </c>
      <c r="AP105" s="33" t="s">
        <v>20</v>
      </c>
      <c r="AQ105" s="34" t="s">
        <v>20</v>
      </c>
    </row>
    <row r="106">
      <c r="A106" s="29" t="s">
        <v>122</v>
      </c>
      <c r="B106" s="30">
        <v>5.9432</v>
      </c>
      <c r="C106" s="31">
        <v>0.5456992865796204</v>
      </c>
      <c r="D106" s="32">
        <v>98.0</v>
      </c>
      <c r="E106" s="30">
        <v>5.9552</v>
      </c>
      <c r="F106" s="31">
        <v>0.5466147232670606</v>
      </c>
      <c r="G106" s="32">
        <v>102.0</v>
      </c>
      <c r="H106" s="30">
        <v>5.9673</v>
      </c>
      <c r="I106" s="31">
        <v>0.5475340606304359</v>
      </c>
      <c r="J106" s="32">
        <v>99.0</v>
      </c>
      <c r="K106" s="30">
        <v>5.9794</v>
      </c>
      <c r="L106" s="31">
        <v>0.5484496772251396</v>
      </c>
      <c r="M106" s="32">
        <v>85.0</v>
      </c>
      <c r="N106" s="30">
        <v>5.9915</v>
      </c>
      <c r="O106" s="31">
        <v>0.5493615955937579</v>
      </c>
      <c r="P106" s="32">
        <v>65.0</v>
      </c>
      <c r="Q106" s="30">
        <v>6.1535</v>
      </c>
      <c r="R106" s="31">
        <v>0.5612253189241895</v>
      </c>
      <c r="S106" s="32">
        <v>38.0</v>
      </c>
      <c r="T106" s="30">
        <v>6.3601</v>
      </c>
      <c r="U106" s="31">
        <v>0.5754783729815569</v>
      </c>
      <c r="V106" s="32">
        <v>19.0</v>
      </c>
      <c r="W106" s="30">
        <v>6.2668</v>
      </c>
      <c r="X106" s="31">
        <v>0.5691581030190846</v>
      </c>
      <c r="Y106" s="32">
        <v>14.0</v>
      </c>
      <c r="Z106" s="30">
        <v>5.8833</v>
      </c>
      <c r="AA106" s="31">
        <v>0.5410738871041763</v>
      </c>
      <c r="AB106" s="32">
        <v>8.0</v>
      </c>
      <c r="AC106" s="30">
        <v>4.8064</v>
      </c>
      <c r="AD106" s="31">
        <v>0.43824900133155786</v>
      </c>
      <c r="AE106" s="32">
        <v>9.0</v>
      </c>
      <c r="AF106" s="30">
        <v>3.9</v>
      </c>
      <c r="AG106" s="31">
        <v>0.3076923076923076</v>
      </c>
      <c r="AH106" s="32">
        <v>13.0</v>
      </c>
      <c r="AI106" s="30">
        <v>3.4</v>
      </c>
      <c r="AJ106" s="31">
        <v>0.2058823529411764</v>
      </c>
      <c r="AK106" s="32">
        <v>19.0</v>
      </c>
      <c r="AL106" s="30">
        <v>2.93</v>
      </c>
      <c r="AM106" s="31">
        <v>0.2058823529411764</v>
      </c>
      <c r="AN106" s="32">
        <v>19.0</v>
      </c>
      <c r="AO106" s="30">
        <v>2.7</v>
      </c>
      <c r="AP106" s="33" t="s">
        <v>20</v>
      </c>
      <c r="AQ106" s="34" t="s">
        <v>20</v>
      </c>
    </row>
    <row r="107">
      <c r="A107" s="29" t="s">
        <v>123</v>
      </c>
      <c r="B107" s="30">
        <v>2.0</v>
      </c>
      <c r="C107" s="31">
        <v>0.14165000000000005</v>
      </c>
      <c r="D107" s="32">
        <v>199.0</v>
      </c>
      <c r="E107" s="30">
        <v>1.95</v>
      </c>
      <c r="F107" s="31">
        <v>0.11964102564102563</v>
      </c>
      <c r="G107" s="32">
        <v>201.0</v>
      </c>
      <c r="H107" s="30">
        <v>1.8753</v>
      </c>
      <c r="I107" s="31">
        <v>0.08457313496507235</v>
      </c>
      <c r="J107" s="32">
        <v>202.0</v>
      </c>
      <c r="K107" s="30">
        <v>1.84</v>
      </c>
      <c r="L107" s="31">
        <v>0.06701086956521751</v>
      </c>
      <c r="M107" s="32">
        <v>204.0</v>
      </c>
      <c r="N107" s="30">
        <v>2.0</v>
      </c>
      <c r="O107" s="31">
        <v>0.14165000000000005</v>
      </c>
      <c r="P107" s="32">
        <v>194.0</v>
      </c>
      <c r="Q107" s="30">
        <v>1.8894</v>
      </c>
      <c r="R107" s="31">
        <v>0.09140467873398972</v>
      </c>
      <c r="S107" s="32">
        <v>187.0</v>
      </c>
      <c r="T107" s="30">
        <v>2.0293</v>
      </c>
      <c r="U107" s="31">
        <v>0.1540432661508896</v>
      </c>
      <c r="V107" s="32">
        <v>175.0</v>
      </c>
      <c r="W107" s="30">
        <v>2.16</v>
      </c>
      <c r="X107" s="31">
        <v>0.20523148148148163</v>
      </c>
      <c r="Y107" s="32">
        <v>147.0</v>
      </c>
      <c r="Z107" s="30">
        <v>1.6322</v>
      </c>
      <c r="AA107" s="31">
        <v>-0.05177061634603586</v>
      </c>
      <c r="AB107" s="32">
        <v>197.0</v>
      </c>
      <c r="AC107" s="30">
        <v>1.1722</v>
      </c>
      <c r="AD107" s="31">
        <v>-0.46451117556730925</v>
      </c>
      <c r="AE107" s="32">
        <v>205.0</v>
      </c>
      <c r="AF107" s="30">
        <v>1.2856</v>
      </c>
      <c r="AG107" s="31">
        <v>-0.33532980709396365</v>
      </c>
      <c r="AH107" s="32">
        <v>198.0</v>
      </c>
      <c r="AI107" s="30">
        <v>1.4926</v>
      </c>
      <c r="AJ107" s="31">
        <v>-0.15014069409084807</v>
      </c>
      <c r="AK107" s="32">
        <v>197.0</v>
      </c>
      <c r="AL107" s="30">
        <v>1.4972</v>
      </c>
      <c r="AM107" s="31">
        <v>-0.15014069409084807</v>
      </c>
      <c r="AN107" s="32">
        <v>197.0</v>
      </c>
      <c r="AO107" s="30">
        <v>1.7167</v>
      </c>
      <c r="AP107" s="33" t="s">
        <v>20</v>
      </c>
      <c r="AQ107" s="34" t="s">
        <v>20</v>
      </c>
    </row>
    <row r="108">
      <c r="A108" s="29" t="s">
        <v>124</v>
      </c>
      <c r="B108" s="30">
        <v>5.74</v>
      </c>
      <c r="C108" s="31">
        <v>0.6358885017421603</v>
      </c>
      <c r="D108" s="32">
        <v>57.0</v>
      </c>
      <c r="E108" s="30">
        <v>5.72</v>
      </c>
      <c r="F108" s="31">
        <v>0.6346153846153846</v>
      </c>
      <c r="G108" s="32">
        <v>57.0</v>
      </c>
      <c r="H108" s="30">
        <v>5.689</v>
      </c>
      <c r="I108" s="31">
        <v>0.632624362805414</v>
      </c>
      <c r="J108" s="32">
        <v>56.0</v>
      </c>
      <c r="K108" s="30">
        <v>5.2312</v>
      </c>
      <c r="L108" s="31">
        <v>0.6004740786052913</v>
      </c>
      <c r="M108" s="32">
        <v>58.0</v>
      </c>
      <c r="N108" s="30">
        <v>4.6654</v>
      </c>
      <c r="O108" s="31">
        <v>0.5520212629142196</v>
      </c>
      <c r="P108" s="32">
        <v>63.0</v>
      </c>
      <c r="Q108" s="30">
        <v>4.2337</v>
      </c>
      <c r="R108" s="31">
        <v>0.5063419703805183</v>
      </c>
      <c r="S108" s="32">
        <v>64.0</v>
      </c>
      <c r="T108" s="30">
        <v>3.7477</v>
      </c>
      <c r="U108" s="31">
        <v>0.4423246257704726</v>
      </c>
      <c r="V108" s="32">
        <v>68.0</v>
      </c>
      <c r="W108" s="30">
        <v>3.5</v>
      </c>
      <c r="X108" s="31">
        <v>0.4028571428571429</v>
      </c>
      <c r="Y108" s="32">
        <v>61.0</v>
      </c>
      <c r="Z108" s="30">
        <v>3.2</v>
      </c>
      <c r="AA108" s="31">
        <v>0.34687500000000004</v>
      </c>
      <c r="AB108" s="32">
        <v>56.0</v>
      </c>
      <c r="AC108" s="30">
        <v>2.65</v>
      </c>
      <c r="AD108" s="31">
        <v>0.2113207547169812</v>
      </c>
      <c r="AE108" s="32">
        <v>91.0</v>
      </c>
      <c r="AF108" s="30">
        <v>2.2</v>
      </c>
      <c r="AG108" s="31">
        <v>0.050000000000000155</v>
      </c>
      <c r="AH108" s="32">
        <v>140.0</v>
      </c>
      <c r="AI108" s="30">
        <v>1.9</v>
      </c>
      <c r="AJ108" s="31">
        <v>-0.09999999999999987</v>
      </c>
      <c r="AK108" s="32">
        <v>188.0</v>
      </c>
      <c r="AL108" s="30">
        <v>2.08</v>
      </c>
      <c r="AM108" s="31">
        <v>-0.09999999999999987</v>
      </c>
      <c r="AN108" s="32">
        <v>188.0</v>
      </c>
      <c r="AO108" s="30">
        <v>2.09</v>
      </c>
      <c r="AP108" s="33" t="s">
        <v>20</v>
      </c>
      <c r="AQ108" s="34" t="s">
        <v>20</v>
      </c>
    </row>
    <row r="109">
      <c r="A109" s="29" t="s">
        <v>125</v>
      </c>
      <c r="B109" s="30">
        <v>5.84</v>
      </c>
      <c r="C109" s="31">
        <v>0.4582020547945206</v>
      </c>
      <c r="D109" s="32">
        <v>129.0</v>
      </c>
      <c r="E109" s="30">
        <v>5.861</v>
      </c>
      <c r="F109" s="31">
        <v>0.4601433202525166</v>
      </c>
      <c r="G109" s="32">
        <v>126.0</v>
      </c>
      <c r="H109" s="30">
        <v>5.811</v>
      </c>
      <c r="I109" s="31">
        <v>0.4554981930820857</v>
      </c>
      <c r="J109" s="32">
        <v>126.0</v>
      </c>
      <c r="K109" s="30">
        <v>5.8</v>
      </c>
      <c r="L109" s="31">
        <v>0.4544655172413793</v>
      </c>
      <c r="M109" s="32">
        <v>115.0</v>
      </c>
      <c r="N109" s="30">
        <v>5.8</v>
      </c>
      <c r="O109" s="31">
        <v>0.4544655172413793</v>
      </c>
      <c r="P109" s="32">
        <v>104.0</v>
      </c>
      <c r="Q109" s="30">
        <v>5.686</v>
      </c>
      <c r="R109" s="31">
        <v>0.44352796341892364</v>
      </c>
      <c r="S109" s="32">
        <v>82.0</v>
      </c>
      <c r="T109" s="30">
        <v>5.4159</v>
      </c>
      <c r="U109" s="31">
        <v>0.4157757713399435</v>
      </c>
      <c r="V109" s="32">
        <v>81.0</v>
      </c>
      <c r="W109" s="30">
        <v>4.9773</v>
      </c>
      <c r="X109" s="31">
        <v>0.36429389428003134</v>
      </c>
      <c r="Y109" s="32">
        <v>79.0</v>
      </c>
      <c r="Z109" s="30">
        <v>4.4551</v>
      </c>
      <c r="AA109" s="31">
        <v>0.2897802518461987</v>
      </c>
      <c r="AB109" s="32">
        <v>82.0</v>
      </c>
      <c r="AC109" s="30">
        <v>3.9576</v>
      </c>
      <c r="AD109" s="31">
        <v>0.2005003032140691</v>
      </c>
      <c r="AE109" s="32">
        <v>95.0</v>
      </c>
      <c r="AF109" s="30">
        <v>3.6602</v>
      </c>
      <c r="AG109" s="31">
        <v>0.13553904158242724</v>
      </c>
      <c r="AH109" s="32">
        <v>97.0</v>
      </c>
      <c r="AI109" s="30">
        <v>3.373</v>
      </c>
      <c r="AJ109" s="31">
        <v>0.06193299733175228</v>
      </c>
      <c r="AK109" s="32">
        <v>130.0</v>
      </c>
      <c r="AL109" s="30">
        <v>3.26</v>
      </c>
      <c r="AM109" s="31">
        <v>0.06193299733175228</v>
      </c>
      <c r="AN109" s="32">
        <v>130.0</v>
      </c>
      <c r="AO109" s="30">
        <v>3.1641</v>
      </c>
      <c r="AP109" s="33" t="s">
        <v>20</v>
      </c>
      <c r="AQ109" s="34" t="s">
        <v>20</v>
      </c>
    </row>
    <row r="110">
      <c r="A110" s="29" t="s">
        <v>126</v>
      </c>
      <c r="B110" s="30">
        <v>6.2714</v>
      </c>
      <c r="C110" s="31">
        <v>0.3063749720955449</v>
      </c>
      <c r="D110" s="32">
        <v>165.0</v>
      </c>
      <c r="E110" s="30">
        <v>6.3502</v>
      </c>
      <c r="F110" s="31">
        <v>0.314982205284873</v>
      </c>
      <c r="G110" s="32">
        <v>167.0</v>
      </c>
      <c r="H110" s="30">
        <v>6.4695</v>
      </c>
      <c r="I110" s="31">
        <v>0.32761418965917</v>
      </c>
      <c r="J110" s="32">
        <v>162.0</v>
      </c>
      <c r="K110" s="30">
        <v>6.5923</v>
      </c>
      <c r="L110" s="31">
        <v>0.34013925337135753</v>
      </c>
      <c r="M110" s="32">
        <v>150.0</v>
      </c>
      <c r="N110" s="30">
        <v>6.7989</v>
      </c>
      <c r="O110" s="31">
        <v>0.360190619070732</v>
      </c>
      <c r="P110" s="32">
        <v>135.0</v>
      </c>
      <c r="Q110" s="30">
        <v>6.9317</v>
      </c>
      <c r="R110" s="31">
        <v>0.37244831715163673</v>
      </c>
      <c r="S110" s="32">
        <v>115.0</v>
      </c>
      <c r="T110" s="30">
        <v>6.9555</v>
      </c>
      <c r="U110" s="31">
        <v>0.3745956437351736</v>
      </c>
      <c r="V110" s="32">
        <v>92.0</v>
      </c>
      <c r="W110" s="30">
        <v>6.7229</v>
      </c>
      <c r="X110" s="31">
        <v>0.3529578009489953</v>
      </c>
      <c r="Y110" s="32">
        <v>83.0</v>
      </c>
      <c r="Z110" s="30">
        <v>6.274</v>
      </c>
      <c r="AA110" s="31">
        <v>0.3066624163213262</v>
      </c>
      <c r="AB110" s="32">
        <v>71.0</v>
      </c>
      <c r="AC110" s="30">
        <v>6.0481</v>
      </c>
      <c r="AD110" s="31">
        <v>0.2807658603528381</v>
      </c>
      <c r="AE110" s="32">
        <v>51.0</v>
      </c>
      <c r="AF110" s="30">
        <v>5.65</v>
      </c>
      <c r="AG110" s="31">
        <v>0.23008849557522137</v>
      </c>
      <c r="AH110" s="32">
        <v>38.0</v>
      </c>
      <c r="AI110" s="30">
        <v>5.2</v>
      </c>
      <c r="AJ110" s="31">
        <v>0.16346153846153855</v>
      </c>
      <c r="AK110" s="32">
        <v>35.0</v>
      </c>
      <c r="AL110" s="30">
        <v>4.75</v>
      </c>
      <c r="AM110" s="31">
        <v>0.16346153846153855</v>
      </c>
      <c r="AN110" s="32">
        <v>35.0</v>
      </c>
      <c r="AO110" s="30">
        <v>4.35</v>
      </c>
      <c r="AP110" s="33" t="s">
        <v>20</v>
      </c>
      <c r="AQ110" s="34" t="s">
        <v>20</v>
      </c>
    </row>
    <row r="111">
      <c r="A111" s="29" t="s">
        <v>127</v>
      </c>
      <c r="B111" s="30">
        <v>7.1434</v>
      </c>
      <c r="C111" s="31">
        <v>0.6850239381806982</v>
      </c>
      <c r="D111" s="32">
        <v>28.0</v>
      </c>
      <c r="E111" s="30">
        <v>7.2</v>
      </c>
      <c r="F111" s="31">
        <v>0.6875</v>
      </c>
      <c r="G111" s="32">
        <v>28.0</v>
      </c>
      <c r="H111" s="30">
        <v>7.3</v>
      </c>
      <c r="I111" s="31">
        <v>0.6917808219178082</v>
      </c>
      <c r="J111" s="32">
        <v>25.0</v>
      </c>
      <c r="K111" s="30">
        <v>7.992</v>
      </c>
      <c r="L111" s="31">
        <v>0.7184684684684685</v>
      </c>
      <c r="M111" s="32">
        <v>9.0</v>
      </c>
      <c r="N111" s="30">
        <v>8.1</v>
      </c>
      <c r="O111" s="31">
        <v>0.7222222222222222</v>
      </c>
      <c r="P111" s="32">
        <v>5.0</v>
      </c>
      <c r="Q111" s="30">
        <v>7.668</v>
      </c>
      <c r="R111" s="31">
        <v>0.7065727699530516</v>
      </c>
      <c r="S111" s="32">
        <v>4.0</v>
      </c>
      <c r="T111" s="30">
        <v>6.6806</v>
      </c>
      <c r="U111" s="31">
        <v>0.6632039038409724</v>
      </c>
      <c r="V111" s="32">
        <v>6.0</v>
      </c>
      <c r="W111" s="30">
        <v>5.712</v>
      </c>
      <c r="X111" s="31">
        <v>0.6060924369747899</v>
      </c>
      <c r="Y111" s="32">
        <v>8.0</v>
      </c>
      <c r="Z111" s="30">
        <v>4.215</v>
      </c>
      <c r="AA111" s="31">
        <v>0.4661921708185053</v>
      </c>
      <c r="AB111" s="32">
        <v>17.0</v>
      </c>
      <c r="AC111" s="30">
        <v>3.2</v>
      </c>
      <c r="AD111" s="31">
        <v>0.296875</v>
      </c>
      <c r="AE111" s="32">
        <v>44.0</v>
      </c>
      <c r="AF111" s="30">
        <v>2.64</v>
      </c>
      <c r="AG111" s="31">
        <v>0.14772727272727282</v>
      </c>
      <c r="AH111" s="32">
        <v>89.0</v>
      </c>
      <c r="AI111" s="30">
        <v>2.5</v>
      </c>
      <c r="AJ111" s="31">
        <v>0.09999999999999998</v>
      </c>
      <c r="AK111" s="32">
        <v>91.0</v>
      </c>
      <c r="AL111" s="30">
        <v>2.45</v>
      </c>
      <c r="AM111" s="31">
        <v>0.09999999999999998</v>
      </c>
      <c r="AN111" s="32">
        <v>91.0</v>
      </c>
      <c r="AO111" s="30">
        <v>2.25</v>
      </c>
      <c r="AP111" s="33" t="s">
        <v>20</v>
      </c>
      <c r="AQ111" s="34" t="s">
        <v>20</v>
      </c>
    </row>
    <row r="112">
      <c r="A112" s="29" t="s">
        <v>128</v>
      </c>
      <c r="B112" s="30">
        <v>2.84</v>
      </c>
      <c r="C112" s="31">
        <v>0.4120422535211268</v>
      </c>
      <c r="D112" s="32">
        <v>140.0</v>
      </c>
      <c r="E112" s="30">
        <v>2.66</v>
      </c>
      <c r="F112" s="31">
        <v>0.3722556390977444</v>
      </c>
      <c r="G112" s="32">
        <v>150.0</v>
      </c>
      <c r="H112" s="30">
        <v>2.4272</v>
      </c>
      <c r="I112" s="31">
        <v>0.3120468029004615</v>
      </c>
      <c r="J112" s="32">
        <v>169.0</v>
      </c>
      <c r="K112" s="30">
        <v>2.3028</v>
      </c>
      <c r="L112" s="31">
        <v>0.2748827514330381</v>
      </c>
      <c r="M112" s="32">
        <v>173.0</v>
      </c>
      <c r="N112" s="30">
        <v>2.303</v>
      </c>
      <c r="O112" s="31">
        <v>0.27494572297003905</v>
      </c>
      <c r="P112" s="32">
        <v>160.0</v>
      </c>
      <c r="Q112" s="30">
        <v>2.1042</v>
      </c>
      <c r="R112" s="31">
        <v>0.20644425434844604</v>
      </c>
      <c r="S112" s="32">
        <v>170.0</v>
      </c>
      <c r="T112" s="30">
        <v>2.0385</v>
      </c>
      <c r="U112" s="31">
        <v>0.1808682855040471</v>
      </c>
      <c r="V112" s="32">
        <v>167.0</v>
      </c>
      <c r="W112" s="30">
        <v>2.0554</v>
      </c>
      <c r="X112" s="31">
        <v>0.18760338620219918</v>
      </c>
      <c r="Y112" s="32">
        <v>154.0</v>
      </c>
      <c r="Z112" s="30">
        <v>1.816</v>
      </c>
      <c r="AA112" s="31">
        <v>0.08050660792951547</v>
      </c>
      <c r="AB112" s="32">
        <v>167.0</v>
      </c>
      <c r="AC112" s="30">
        <v>1.4716</v>
      </c>
      <c r="AD112" s="31">
        <v>-0.1346833378635499</v>
      </c>
      <c r="AE112" s="32">
        <v>190.0</v>
      </c>
      <c r="AF112" s="30">
        <v>1.2782</v>
      </c>
      <c r="AG112" s="31">
        <v>-0.306368330464716</v>
      </c>
      <c r="AH112" s="32">
        <v>196.0</v>
      </c>
      <c r="AI112" s="30">
        <v>1.4174</v>
      </c>
      <c r="AJ112" s="31">
        <v>-0.17807252716240995</v>
      </c>
      <c r="AK112" s="32">
        <v>199.0</v>
      </c>
      <c r="AL112" s="30">
        <v>1.594</v>
      </c>
      <c r="AM112" s="31">
        <v>-0.17807252716240995</v>
      </c>
      <c r="AN112" s="32">
        <v>199.0</v>
      </c>
      <c r="AO112" s="30">
        <v>1.6698</v>
      </c>
      <c r="AP112" s="33" t="s">
        <v>20</v>
      </c>
      <c r="AQ112" s="34" t="s">
        <v>20</v>
      </c>
    </row>
    <row r="113">
      <c r="A113" s="29" t="s">
        <v>129</v>
      </c>
      <c r="B113" s="30">
        <v>1.98</v>
      </c>
      <c r="C113" s="31">
        <v>0.26767676767676774</v>
      </c>
      <c r="D113" s="32">
        <v>180.0</v>
      </c>
      <c r="E113" s="30">
        <v>2.23</v>
      </c>
      <c r="F113" s="31">
        <v>0.34977578475336324</v>
      </c>
      <c r="G113" s="32">
        <v>157.0</v>
      </c>
      <c r="H113" s="30">
        <v>2.395</v>
      </c>
      <c r="I113" s="31">
        <v>0.39457202505219213</v>
      </c>
      <c r="J113" s="32">
        <v>144.0</v>
      </c>
      <c r="K113" s="30">
        <v>2.192</v>
      </c>
      <c r="L113" s="31">
        <v>0.33850364963503654</v>
      </c>
      <c r="M113" s="32">
        <v>151.0</v>
      </c>
      <c r="N113" s="30">
        <v>1.722</v>
      </c>
      <c r="O113" s="31">
        <v>0.15795586527293848</v>
      </c>
      <c r="P113" s="32">
        <v>191.0</v>
      </c>
      <c r="Q113" s="30">
        <v>1.486</v>
      </c>
      <c r="R113" s="31">
        <v>0.02422611036339173</v>
      </c>
      <c r="S113" s="32">
        <v>194.0</v>
      </c>
      <c r="T113" s="30">
        <v>1.465</v>
      </c>
      <c r="U113" s="31">
        <v>0.010238907849829393</v>
      </c>
      <c r="V113" s="32">
        <v>196.0</v>
      </c>
      <c r="W113" s="30">
        <v>1.469</v>
      </c>
      <c r="X113" s="31">
        <v>0.01293396868618113</v>
      </c>
      <c r="Y113" s="32">
        <v>196.0</v>
      </c>
      <c r="Z113" s="30">
        <v>1.663</v>
      </c>
      <c r="AA113" s="31">
        <v>0.12808177991581482</v>
      </c>
      <c r="AB113" s="32">
        <v>156.0</v>
      </c>
      <c r="AC113" s="30">
        <v>1.7213</v>
      </c>
      <c r="AD113" s="31">
        <v>0.15761343170859243</v>
      </c>
      <c r="AE113" s="32">
        <v>120.0</v>
      </c>
      <c r="AF113" s="30">
        <v>1.654</v>
      </c>
      <c r="AG113" s="31">
        <v>0.1233373639661427</v>
      </c>
      <c r="AH113" s="32">
        <v>105.0</v>
      </c>
      <c r="AI113" s="30">
        <v>1.6206</v>
      </c>
      <c r="AJ113" s="31">
        <v>0.1052696532148587</v>
      </c>
      <c r="AK113" s="32">
        <v>85.0</v>
      </c>
      <c r="AL113" s="30">
        <v>1.5462</v>
      </c>
      <c r="AM113" s="31">
        <v>0.1052696532148587</v>
      </c>
      <c r="AN113" s="32">
        <v>85.0</v>
      </c>
      <c r="AO113" s="30">
        <v>1.45</v>
      </c>
      <c r="AP113" s="33" t="s">
        <v>20</v>
      </c>
      <c r="AQ113" s="34" t="s">
        <v>20</v>
      </c>
    </row>
    <row r="114">
      <c r="A114" s="29" t="s">
        <v>130</v>
      </c>
      <c r="B114" s="30">
        <v>7.3</v>
      </c>
      <c r="C114" s="31">
        <v>0.4371917808219178</v>
      </c>
      <c r="D114" s="32">
        <v>134.0</v>
      </c>
      <c r="E114" s="30">
        <v>7.3</v>
      </c>
      <c r="F114" s="31">
        <v>0.4371917808219178</v>
      </c>
      <c r="G114" s="32">
        <v>131.0</v>
      </c>
      <c r="H114" s="30">
        <v>7.3</v>
      </c>
      <c r="I114" s="31">
        <v>0.4371917808219178</v>
      </c>
      <c r="J114" s="32">
        <v>132.0</v>
      </c>
      <c r="K114" s="30">
        <v>7.3</v>
      </c>
      <c r="L114" s="31">
        <v>0.4371917808219178</v>
      </c>
      <c r="M114" s="32">
        <v>120.0</v>
      </c>
      <c r="N114" s="30">
        <v>7.2</v>
      </c>
      <c r="O114" s="31">
        <v>0.42937499999999995</v>
      </c>
      <c r="P114" s="32">
        <v>110.0</v>
      </c>
      <c r="Q114" s="30">
        <v>6.95</v>
      </c>
      <c r="R114" s="31">
        <v>0.4088489208633094</v>
      </c>
      <c r="S114" s="32">
        <v>97.0</v>
      </c>
      <c r="T114" s="30">
        <v>6.5</v>
      </c>
      <c r="U114" s="31">
        <v>0.3679230769230769</v>
      </c>
      <c r="V114" s="32">
        <v>97.0</v>
      </c>
      <c r="W114" s="30">
        <v>6.25</v>
      </c>
      <c r="X114" s="31">
        <v>0.34263999999999994</v>
      </c>
      <c r="Y114" s="32">
        <v>89.0</v>
      </c>
      <c r="Z114" s="30">
        <v>6.1</v>
      </c>
      <c r="AA114" s="31">
        <v>0.3264754098360655</v>
      </c>
      <c r="AB114" s="32">
        <v>65.0</v>
      </c>
      <c r="AC114" s="30">
        <v>5.801</v>
      </c>
      <c r="AD114" s="31">
        <v>0.29176004137217715</v>
      </c>
      <c r="AE114" s="32">
        <v>48.0</v>
      </c>
      <c r="AF114" s="30">
        <v>5.278</v>
      </c>
      <c r="AG114" s="31">
        <v>0.221580143993937</v>
      </c>
      <c r="AH114" s="32">
        <v>41.0</v>
      </c>
      <c r="AI114" s="30">
        <v>4.83</v>
      </c>
      <c r="AJ114" s="31">
        <v>0.14937888198757765</v>
      </c>
      <c r="AK114" s="32">
        <v>48.0</v>
      </c>
      <c r="AL114" s="30">
        <v>4.4</v>
      </c>
      <c r="AM114" s="31">
        <v>0.14937888198757765</v>
      </c>
      <c r="AN114" s="32">
        <v>48.0</v>
      </c>
      <c r="AO114" s="30">
        <v>4.1085</v>
      </c>
      <c r="AP114" s="33" t="s">
        <v>20</v>
      </c>
      <c r="AQ114" s="34" t="s">
        <v>20</v>
      </c>
    </row>
    <row r="115">
      <c r="A115" s="29" t="s">
        <v>131</v>
      </c>
      <c r="B115" s="30">
        <v>6.85</v>
      </c>
      <c r="C115" s="31">
        <v>0.3795620437956204</v>
      </c>
      <c r="D115" s="32">
        <v>148.0</v>
      </c>
      <c r="E115" s="30">
        <v>6.9</v>
      </c>
      <c r="F115" s="31">
        <v>0.3840579710144928</v>
      </c>
      <c r="G115" s="32">
        <v>147.0</v>
      </c>
      <c r="H115" s="30">
        <v>7.0037</v>
      </c>
      <c r="I115" s="31">
        <v>0.3931778916858232</v>
      </c>
      <c r="J115" s="32">
        <v>145.0</v>
      </c>
      <c r="K115" s="30">
        <v>7.2038</v>
      </c>
      <c r="L115" s="31">
        <v>0.410033593381271</v>
      </c>
      <c r="M115" s="32">
        <v>129.0</v>
      </c>
      <c r="N115" s="30">
        <v>7.4019</v>
      </c>
      <c r="O115" s="31">
        <v>0.4258230994744593</v>
      </c>
      <c r="P115" s="32">
        <v>112.0</v>
      </c>
      <c r="Q115" s="30">
        <v>7.6</v>
      </c>
      <c r="R115" s="31">
        <v>0.4407894736842105</v>
      </c>
      <c r="S115" s="32">
        <v>83.0</v>
      </c>
      <c r="T115" s="30">
        <v>7.6</v>
      </c>
      <c r="U115" s="31">
        <v>0.4407894736842105</v>
      </c>
      <c r="V115" s="32">
        <v>69.0</v>
      </c>
      <c r="W115" s="30">
        <v>7.25</v>
      </c>
      <c r="X115" s="31">
        <v>0.4137931034482759</v>
      </c>
      <c r="Y115" s="32">
        <v>58.0</v>
      </c>
      <c r="Z115" s="30">
        <v>6.5</v>
      </c>
      <c r="AA115" s="31">
        <v>0.34615384615384615</v>
      </c>
      <c r="AB115" s="32">
        <v>57.0</v>
      </c>
      <c r="AC115" s="30">
        <v>6.2</v>
      </c>
      <c r="AD115" s="31">
        <v>0.3145161290322581</v>
      </c>
      <c r="AE115" s="32">
        <v>40.0</v>
      </c>
      <c r="AF115" s="30">
        <v>6.0</v>
      </c>
      <c r="AG115" s="31">
        <v>0.29166666666666663</v>
      </c>
      <c r="AH115" s="32">
        <v>21.0</v>
      </c>
      <c r="AI115" s="30">
        <v>5.73</v>
      </c>
      <c r="AJ115" s="31">
        <v>0.2582897033158814</v>
      </c>
      <c r="AK115" s="32">
        <v>7.0</v>
      </c>
      <c r="AL115" s="30">
        <v>4.88</v>
      </c>
      <c r="AM115" s="31">
        <v>0.2582897033158814</v>
      </c>
      <c r="AN115" s="32">
        <v>7.0</v>
      </c>
      <c r="AO115" s="30">
        <v>4.25</v>
      </c>
      <c r="AP115" s="33" t="s">
        <v>20</v>
      </c>
      <c r="AQ115" s="34" t="s">
        <v>20</v>
      </c>
    </row>
    <row r="116">
      <c r="A116" s="29" t="s">
        <v>132</v>
      </c>
      <c r="B116" s="30">
        <v>6.3487</v>
      </c>
      <c r="C116" s="31">
        <v>0.6833209948493393</v>
      </c>
      <c r="D116" s="32">
        <v>29.0</v>
      </c>
      <c r="E116" s="30">
        <v>6.3791</v>
      </c>
      <c r="F116" s="31">
        <v>0.6848301484535436</v>
      </c>
      <c r="G116" s="32">
        <v>29.0</v>
      </c>
      <c r="H116" s="30">
        <v>6.365</v>
      </c>
      <c r="I116" s="31">
        <v>0.6841319717203457</v>
      </c>
      <c r="J116" s="32">
        <v>28.0</v>
      </c>
      <c r="K116" s="30">
        <v>5.3817</v>
      </c>
      <c r="L116" s="31">
        <v>0.6264191612315811</v>
      </c>
      <c r="M116" s="32">
        <v>43.0</v>
      </c>
      <c r="N116" s="30">
        <v>4.715</v>
      </c>
      <c r="O116" s="31">
        <v>0.5735949098621421</v>
      </c>
      <c r="P116" s="32">
        <v>50.0</v>
      </c>
      <c r="Q116" s="30">
        <v>4.2024</v>
      </c>
      <c r="R116" s="31">
        <v>0.5215829050066629</v>
      </c>
      <c r="S116" s="32">
        <v>56.0</v>
      </c>
      <c r="T116" s="30">
        <v>3.9682</v>
      </c>
      <c r="U116" s="31">
        <v>0.4933471095206895</v>
      </c>
      <c r="V116" s="32">
        <v>52.0</v>
      </c>
      <c r="W116" s="30">
        <v>3.6666</v>
      </c>
      <c r="X116" s="31">
        <v>0.45167184857906506</v>
      </c>
      <c r="Y116" s="32">
        <v>42.0</v>
      </c>
      <c r="Z116" s="30">
        <v>3.4362</v>
      </c>
      <c r="AA116" s="31">
        <v>0.4149060008148536</v>
      </c>
      <c r="AB116" s="32">
        <v>31.0</v>
      </c>
      <c r="AC116" s="30">
        <v>3.1251</v>
      </c>
      <c r="AD116" s="31">
        <v>0.3566605868612205</v>
      </c>
      <c r="AE116" s="32">
        <v>25.0</v>
      </c>
      <c r="AF116" s="30">
        <v>2.4545</v>
      </c>
      <c r="AG116" s="31">
        <v>0.18089223874516192</v>
      </c>
      <c r="AH116" s="32">
        <v>61.0</v>
      </c>
      <c r="AI116" s="30">
        <v>2.216</v>
      </c>
      <c r="AJ116" s="31">
        <v>0.09273465703971129</v>
      </c>
      <c r="AK116" s="32">
        <v>100.0</v>
      </c>
      <c r="AL116" s="30">
        <v>2.1059</v>
      </c>
      <c r="AM116" s="31">
        <v>0.09273465703971129</v>
      </c>
      <c r="AN116" s="32">
        <v>100.0</v>
      </c>
      <c r="AO116" s="30">
        <v>2.0105</v>
      </c>
      <c r="AP116" s="33" t="s">
        <v>20</v>
      </c>
      <c r="AQ116" s="34" t="s">
        <v>20</v>
      </c>
    </row>
    <row r="117">
      <c r="A117" s="29" t="s">
        <v>133</v>
      </c>
      <c r="B117" s="30">
        <v>6.0299</v>
      </c>
      <c r="C117" s="31">
        <v>0.68822036849699</v>
      </c>
      <c r="D117" s="32">
        <v>27.0</v>
      </c>
      <c r="E117" s="30">
        <v>6.8135</v>
      </c>
      <c r="F117" s="31">
        <v>0.7240771996771116</v>
      </c>
      <c r="G117" s="32">
        <v>16.0</v>
      </c>
      <c r="H117" s="30">
        <v>7.1197</v>
      </c>
      <c r="I117" s="31">
        <v>0.735943930221779</v>
      </c>
      <c r="J117" s="32">
        <v>10.0</v>
      </c>
      <c r="K117" s="30">
        <v>7.2226</v>
      </c>
      <c r="L117" s="31">
        <v>0.7397059230747931</v>
      </c>
      <c r="M117" s="32">
        <v>5.0</v>
      </c>
      <c r="N117" s="30">
        <v>7.1698</v>
      </c>
      <c r="O117" s="31">
        <v>0.7377890596669363</v>
      </c>
      <c r="P117" s="32">
        <v>3.0</v>
      </c>
      <c r="Q117" s="30">
        <v>6.8547</v>
      </c>
      <c r="R117" s="31">
        <v>0.7257356266503275</v>
      </c>
      <c r="S117" s="32">
        <v>2.0</v>
      </c>
      <c r="T117" s="30">
        <v>7.2575</v>
      </c>
      <c r="U117" s="31">
        <v>0.7409576300378918</v>
      </c>
      <c r="V117" s="32">
        <v>1.0</v>
      </c>
      <c r="W117" s="30">
        <v>6.6645</v>
      </c>
      <c r="X117" s="31">
        <v>0.7179083202040664</v>
      </c>
      <c r="Y117" s="32">
        <v>1.0</v>
      </c>
      <c r="Z117" s="30">
        <v>5.1593</v>
      </c>
      <c r="AA117" s="31">
        <v>0.6356094819064602</v>
      </c>
      <c r="AB117" s="32">
        <v>2.0</v>
      </c>
      <c r="AC117" s="30">
        <v>3.3929</v>
      </c>
      <c r="AD117" s="31">
        <v>0.4459017359780719</v>
      </c>
      <c r="AE117" s="32">
        <v>7.0</v>
      </c>
      <c r="AF117" s="30">
        <v>2.4</v>
      </c>
      <c r="AG117" s="31">
        <v>0.21666666666666667</v>
      </c>
      <c r="AH117" s="32">
        <v>46.0</v>
      </c>
      <c r="AI117" s="30">
        <v>2.2881</v>
      </c>
      <c r="AJ117" s="31">
        <v>0.1783575892662035</v>
      </c>
      <c r="AK117" s="32">
        <v>30.0</v>
      </c>
      <c r="AL117" s="30">
        <v>2.1127</v>
      </c>
      <c r="AM117" s="31">
        <v>0.1783575892662035</v>
      </c>
      <c r="AN117" s="32">
        <v>30.0</v>
      </c>
      <c r="AO117" s="30">
        <v>1.88</v>
      </c>
      <c r="AP117" s="33" t="s">
        <v>20</v>
      </c>
      <c r="AQ117" s="34" t="s">
        <v>20</v>
      </c>
    </row>
    <row r="118">
      <c r="A118" s="29" t="s">
        <v>134</v>
      </c>
      <c r="B118" s="30">
        <v>6.95</v>
      </c>
      <c r="C118" s="31">
        <v>0.14798561151079137</v>
      </c>
      <c r="D118" s="32">
        <v>196.0</v>
      </c>
      <c r="E118" s="30">
        <v>6.95</v>
      </c>
      <c r="F118" s="31">
        <v>0.14798561151079137</v>
      </c>
      <c r="G118" s="32">
        <v>198.0</v>
      </c>
      <c r="H118" s="30">
        <v>7.0</v>
      </c>
      <c r="I118" s="31">
        <v>0.15407142857142853</v>
      </c>
      <c r="J118" s="32">
        <v>198.0</v>
      </c>
      <c r="K118" s="30">
        <v>7.1</v>
      </c>
      <c r="L118" s="31">
        <v>0.16598591549295771</v>
      </c>
      <c r="M118" s="32">
        <v>195.0</v>
      </c>
      <c r="N118" s="30">
        <v>7.15</v>
      </c>
      <c r="O118" s="31">
        <v>0.17181818181818187</v>
      </c>
      <c r="P118" s="32">
        <v>190.0</v>
      </c>
      <c r="Q118" s="30">
        <v>7.15</v>
      </c>
      <c r="R118" s="31">
        <v>0.17181818181818187</v>
      </c>
      <c r="S118" s="32">
        <v>176.0</v>
      </c>
      <c r="T118" s="30">
        <v>7.15</v>
      </c>
      <c r="U118" s="31">
        <v>0.17181818181818187</v>
      </c>
      <c r="V118" s="32">
        <v>170.0</v>
      </c>
      <c r="W118" s="30">
        <v>7.15</v>
      </c>
      <c r="X118" s="31">
        <v>0.17181818181818187</v>
      </c>
      <c r="Y118" s="32">
        <v>160.0</v>
      </c>
      <c r="Z118" s="30">
        <v>7.15</v>
      </c>
      <c r="AA118" s="31">
        <v>0.17181818181818187</v>
      </c>
      <c r="AB118" s="32">
        <v>143.0</v>
      </c>
      <c r="AC118" s="30">
        <v>6.95</v>
      </c>
      <c r="AD118" s="31">
        <v>0.14798561151079137</v>
      </c>
      <c r="AE118" s="32">
        <v>122.0</v>
      </c>
      <c r="AF118" s="30">
        <v>6.85</v>
      </c>
      <c r="AG118" s="31">
        <v>0.13554744525547446</v>
      </c>
      <c r="AH118" s="32">
        <v>96.0</v>
      </c>
      <c r="AI118" s="30">
        <v>6.7</v>
      </c>
      <c r="AJ118" s="31">
        <v>0.11619402985074634</v>
      </c>
      <c r="AK118" s="32">
        <v>74.0</v>
      </c>
      <c r="AL118" s="30">
        <v>6.35</v>
      </c>
      <c r="AM118" s="31">
        <v>0.11619402985074634</v>
      </c>
      <c r="AN118" s="32">
        <v>74.0</v>
      </c>
      <c r="AO118" s="30">
        <v>5.9215</v>
      </c>
      <c r="AP118" s="33" t="s">
        <v>20</v>
      </c>
      <c r="AQ118" s="34" t="s">
        <v>20</v>
      </c>
    </row>
    <row r="119">
      <c r="A119" s="29" t="s">
        <v>135</v>
      </c>
      <c r="B119" s="30">
        <v>4.145</v>
      </c>
      <c r="C119" s="31">
        <v>0.6501809408926418</v>
      </c>
      <c r="D119" s="32">
        <v>49.0</v>
      </c>
      <c r="E119" s="30">
        <v>3.8</v>
      </c>
      <c r="F119" s="31">
        <v>0.618421052631579</v>
      </c>
      <c r="G119" s="32">
        <v>69.0</v>
      </c>
      <c r="H119" s="30">
        <v>3.1495</v>
      </c>
      <c r="I119" s="31">
        <v>0.5396094618193364</v>
      </c>
      <c r="J119" s="32">
        <v>102.0</v>
      </c>
      <c r="K119" s="30">
        <v>2.1161</v>
      </c>
      <c r="L119" s="31">
        <v>0.3147771844430792</v>
      </c>
      <c r="M119" s="32">
        <v>160.0</v>
      </c>
      <c r="N119" s="30">
        <v>2.0058</v>
      </c>
      <c r="O119" s="31">
        <v>0.2770964203808953</v>
      </c>
      <c r="P119" s="32">
        <v>159.0</v>
      </c>
      <c r="Q119" s="30">
        <v>2.1176</v>
      </c>
      <c r="R119" s="31">
        <v>0.3152625613902531</v>
      </c>
      <c r="S119" s="32">
        <v>136.0</v>
      </c>
      <c r="T119" s="30">
        <v>1.968</v>
      </c>
      <c r="U119" s="31">
        <v>0.2632113821138211</v>
      </c>
      <c r="V119" s="32">
        <v>144.0</v>
      </c>
      <c r="W119" s="30">
        <v>2.028</v>
      </c>
      <c r="X119" s="31">
        <v>0.28500986193293887</v>
      </c>
      <c r="Y119" s="32">
        <v>118.0</v>
      </c>
      <c r="Z119" s="30">
        <v>2.011</v>
      </c>
      <c r="AA119" s="31">
        <v>0.2789656887120836</v>
      </c>
      <c r="AB119" s="32">
        <v>87.0</v>
      </c>
      <c r="AC119" s="30">
        <v>1.849</v>
      </c>
      <c r="AD119" s="31">
        <v>0.2157923201730665</v>
      </c>
      <c r="AE119" s="32">
        <v>87.0</v>
      </c>
      <c r="AF119" s="30">
        <v>1.474</v>
      </c>
      <c r="AG119" s="31">
        <v>0.016282225237449155</v>
      </c>
      <c r="AH119" s="32">
        <v>154.0</v>
      </c>
      <c r="AI119" s="30">
        <v>1.393</v>
      </c>
      <c r="AJ119" s="31">
        <v>-0.04091888011485989</v>
      </c>
      <c r="AK119" s="32">
        <v>174.0</v>
      </c>
      <c r="AL119" s="30">
        <v>1.395</v>
      </c>
      <c r="AM119" s="31">
        <v>-0.04091888011485989</v>
      </c>
      <c r="AN119" s="32">
        <v>174.0</v>
      </c>
      <c r="AO119" s="30">
        <v>1.45</v>
      </c>
      <c r="AP119" s="33" t="s">
        <v>20</v>
      </c>
      <c r="AQ119" s="34" t="s">
        <v>20</v>
      </c>
    </row>
    <row r="120">
      <c r="A120" s="29" t="s">
        <v>136</v>
      </c>
      <c r="B120" s="30">
        <v>5.71</v>
      </c>
      <c r="C120" s="31">
        <v>0.670753064798599</v>
      </c>
      <c r="D120" s="32">
        <v>39.0</v>
      </c>
      <c r="E120" s="30">
        <v>5.71</v>
      </c>
      <c r="F120" s="31">
        <v>0.670753064798599</v>
      </c>
      <c r="G120" s="32">
        <v>39.0</v>
      </c>
      <c r="H120" s="30">
        <v>5.45</v>
      </c>
      <c r="I120" s="31">
        <v>0.655045871559633</v>
      </c>
      <c r="J120" s="32">
        <v>43.0</v>
      </c>
      <c r="K120" s="30">
        <v>5.0</v>
      </c>
      <c r="L120" s="31">
        <v>0.624</v>
      </c>
      <c r="M120" s="32">
        <v>46.0</v>
      </c>
      <c r="N120" s="30">
        <v>4.08</v>
      </c>
      <c r="O120" s="31">
        <v>0.5392156862745099</v>
      </c>
      <c r="P120" s="32">
        <v>74.0</v>
      </c>
      <c r="Q120" s="30">
        <v>2.65</v>
      </c>
      <c r="R120" s="31">
        <v>0.2905660377358491</v>
      </c>
      <c r="S120" s="32">
        <v>146.0</v>
      </c>
      <c r="T120" s="30">
        <v>2.14</v>
      </c>
      <c r="U120" s="31">
        <v>0.12149532710280386</v>
      </c>
      <c r="V120" s="32">
        <v>180.0</v>
      </c>
      <c r="W120" s="30">
        <v>2.14</v>
      </c>
      <c r="X120" s="31">
        <v>0.12149532710280386</v>
      </c>
      <c r="Y120" s="32">
        <v>175.0</v>
      </c>
      <c r="Z120" s="30">
        <v>1.962</v>
      </c>
      <c r="AA120" s="31">
        <v>0.041794087665647295</v>
      </c>
      <c r="AB120" s="32">
        <v>179.0</v>
      </c>
      <c r="AC120" s="30">
        <v>1.9</v>
      </c>
      <c r="AD120" s="31">
        <v>0.010526315789473717</v>
      </c>
      <c r="AE120" s="32">
        <v>166.0</v>
      </c>
      <c r="AF120" s="30">
        <v>1.926</v>
      </c>
      <c r="AG120" s="31">
        <v>0.023883696780893082</v>
      </c>
      <c r="AH120" s="32">
        <v>152.0</v>
      </c>
      <c r="AI120" s="30">
        <v>2.04</v>
      </c>
      <c r="AJ120" s="31">
        <v>0.07843137254901966</v>
      </c>
      <c r="AK120" s="32">
        <v>114.0</v>
      </c>
      <c r="AL120" s="30">
        <v>1.975</v>
      </c>
      <c r="AM120" s="31">
        <v>0.07843137254901966</v>
      </c>
      <c r="AN120" s="32">
        <v>114.0</v>
      </c>
      <c r="AO120" s="30">
        <v>1.88</v>
      </c>
      <c r="AP120" s="33" t="s">
        <v>20</v>
      </c>
      <c r="AQ120" s="34" t="s">
        <v>20</v>
      </c>
    </row>
    <row r="121">
      <c r="A121" s="29" t="s">
        <v>137</v>
      </c>
      <c r="B121" s="30">
        <v>6.3378</v>
      </c>
      <c r="C121" s="31">
        <v>0.27656284515131435</v>
      </c>
      <c r="D121" s="32">
        <v>173.0</v>
      </c>
      <c r="E121" s="30">
        <v>6.7053</v>
      </c>
      <c r="F121" s="31">
        <v>0.31621254828270173</v>
      </c>
      <c r="G121" s="32">
        <v>166.0</v>
      </c>
      <c r="H121" s="30">
        <v>6.7863</v>
      </c>
      <c r="I121" s="31">
        <v>0.32437410665605704</v>
      </c>
      <c r="J121" s="32">
        <v>164.0</v>
      </c>
      <c r="K121" s="30">
        <v>6.7896</v>
      </c>
      <c r="L121" s="31">
        <v>0.3247024861552964</v>
      </c>
      <c r="M121" s="32">
        <v>156.0</v>
      </c>
      <c r="N121" s="30">
        <v>6.7498</v>
      </c>
      <c r="O121" s="31">
        <v>0.3207206139441168</v>
      </c>
      <c r="P121" s="32">
        <v>147.0</v>
      </c>
      <c r="Q121" s="30">
        <v>6.5726</v>
      </c>
      <c r="R121" s="31">
        <v>0.30240696223716645</v>
      </c>
      <c r="S121" s="32">
        <v>141.0</v>
      </c>
      <c r="T121" s="30">
        <v>6.3</v>
      </c>
      <c r="U121" s="31">
        <v>0.27222222222222225</v>
      </c>
      <c r="V121" s="32">
        <v>140.0</v>
      </c>
      <c r="W121" s="30">
        <v>6.05</v>
      </c>
      <c r="X121" s="31">
        <v>0.24214876033057853</v>
      </c>
      <c r="Y121" s="32">
        <v>138.0</v>
      </c>
      <c r="Z121" s="30">
        <v>5.72</v>
      </c>
      <c r="AA121" s="31">
        <v>0.19842657342657344</v>
      </c>
      <c r="AB121" s="32">
        <v>131.0</v>
      </c>
      <c r="AC121" s="30">
        <v>5.52</v>
      </c>
      <c r="AD121" s="31">
        <v>0.1693840579710144</v>
      </c>
      <c r="AE121" s="32">
        <v>111.0</v>
      </c>
      <c r="AF121" s="30">
        <v>5.302</v>
      </c>
      <c r="AG121" s="31">
        <v>0.1352319879290833</v>
      </c>
      <c r="AH121" s="32">
        <v>98.0</v>
      </c>
      <c r="AI121" s="30">
        <v>5.07</v>
      </c>
      <c r="AJ121" s="31">
        <v>0.0956607495069034</v>
      </c>
      <c r="AK121" s="32">
        <v>96.0</v>
      </c>
      <c r="AL121" s="30">
        <v>4.88</v>
      </c>
      <c r="AM121" s="31">
        <v>0.0956607495069034</v>
      </c>
      <c r="AN121" s="32">
        <v>96.0</v>
      </c>
      <c r="AO121" s="30">
        <v>4.585</v>
      </c>
      <c r="AP121" s="33" t="s">
        <v>20</v>
      </c>
      <c r="AQ121" s="34" t="s">
        <v>20</v>
      </c>
    </row>
    <row r="122">
      <c r="A122" s="29" t="s">
        <v>138</v>
      </c>
      <c r="B122" s="30">
        <v>5.895</v>
      </c>
      <c r="C122" s="31">
        <v>0.7644614079728583</v>
      </c>
      <c r="D122" s="32">
        <v>5.0</v>
      </c>
      <c r="E122" s="30">
        <v>5.895</v>
      </c>
      <c r="F122" s="31">
        <v>0.7644614079728583</v>
      </c>
      <c r="G122" s="32">
        <v>6.0</v>
      </c>
      <c r="H122" s="30">
        <v>6.195</v>
      </c>
      <c r="I122" s="31">
        <v>0.7758676351896691</v>
      </c>
      <c r="J122" s="32">
        <v>5.0</v>
      </c>
      <c r="K122" s="30">
        <v>4.61</v>
      </c>
      <c r="L122" s="31">
        <v>0.6988069414316702</v>
      </c>
      <c r="M122" s="32">
        <v>14.0</v>
      </c>
      <c r="N122" s="30">
        <v>3.466</v>
      </c>
      <c r="O122" s="31">
        <v>0.5993941142527409</v>
      </c>
      <c r="P122" s="32">
        <v>41.0</v>
      </c>
      <c r="Q122" s="30">
        <v>3.105</v>
      </c>
      <c r="R122" s="31">
        <v>0.5528180354267311</v>
      </c>
      <c r="S122" s="32">
        <v>43.0</v>
      </c>
      <c r="T122" s="30">
        <v>2.3015</v>
      </c>
      <c r="U122" s="31">
        <v>0.39669780577883984</v>
      </c>
      <c r="V122" s="32">
        <v>84.0</v>
      </c>
      <c r="W122" s="30">
        <v>2.3118</v>
      </c>
      <c r="X122" s="31">
        <v>0.39938576001384196</v>
      </c>
      <c r="Y122" s="32">
        <v>64.0</v>
      </c>
      <c r="Z122" s="30">
        <v>2.2465</v>
      </c>
      <c r="AA122" s="31">
        <v>0.3819274426886268</v>
      </c>
      <c r="AB122" s="32">
        <v>43.0</v>
      </c>
      <c r="AC122" s="30">
        <v>2.0332</v>
      </c>
      <c r="AD122" s="31">
        <v>0.3170863663191028</v>
      </c>
      <c r="AE122" s="32">
        <v>39.0</v>
      </c>
      <c r="AF122" s="30">
        <v>1.9335</v>
      </c>
      <c r="AG122" s="31">
        <v>0.28187225239203517</v>
      </c>
      <c r="AH122" s="32">
        <v>25.0</v>
      </c>
      <c r="AI122" s="30">
        <v>1.698</v>
      </c>
      <c r="AJ122" s="31">
        <v>0.1822732626619552</v>
      </c>
      <c r="AK122" s="32">
        <v>28.0</v>
      </c>
      <c r="AL122" s="30">
        <v>1.4859</v>
      </c>
      <c r="AM122" s="31">
        <v>0.1822732626619552</v>
      </c>
      <c r="AN122" s="32">
        <v>28.0</v>
      </c>
      <c r="AO122" s="30">
        <v>1.3885</v>
      </c>
      <c r="AP122" s="33" t="s">
        <v>20</v>
      </c>
      <c r="AQ122" s="34" t="s">
        <v>20</v>
      </c>
    </row>
    <row r="123">
      <c r="A123" s="29" t="s">
        <v>139</v>
      </c>
      <c r="B123" s="30">
        <v>7.91</v>
      </c>
      <c r="C123" s="31">
        <v>0.5285840707964602</v>
      </c>
      <c r="D123" s="32">
        <v>105.0</v>
      </c>
      <c r="E123" s="30">
        <v>7.91</v>
      </c>
      <c r="F123" s="31">
        <v>0.5285840707964602</v>
      </c>
      <c r="G123" s="32">
        <v>108.0</v>
      </c>
      <c r="H123" s="30">
        <v>7.91</v>
      </c>
      <c r="I123" s="31">
        <v>0.5285840707964602</v>
      </c>
      <c r="J123" s="32">
        <v>106.0</v>
      </c>
      <c r="K123" s="30">
        <v>7.91</v>
      </c>
      <c r="L123" s="31">
        <v>0.5285840707964602</v>
      </c>
      <c r="M123" s="32">
        <v>94.0</v>
      </c>
      <c r="N123" s="30">
        <v>7.91</v>
      </c>
      <c r="O123" s="31">
        <v>0.5285840707964602</v>
      </c>
      <c r="P123" s="32">
        <v>79.0</v>
      </c>
      <c r="Q123" s="30">
        <v>7.91</v>
      </c>
      <c r="R123" s="31">
        <v>0.5285840707964602</v>
      </c>
      <c r="S123" s="32">
        <v>52.0</v>
      </c>
      <c r="T123" s="30">
        <v>7.3504</v>
      </c>
      <c r="U123" s="31">
        <v>0.4926942751414889</v>
      </c>
      <c r="V123" s="32">
        <v>53.0</v>
      </c>
      <c r="W123" s="30">
        <v>6.727</v>
      </c>
      <c r="X123" s="31">
        <v>0.445681581685744</v>
      </c>
      <c r="Y123" s="32">
        <v>49.0</v>
      </c>
      <c r="Z123" s="30">
        <v>5.25</v>
      </c>
      <c r="AA123" s="31">
        <v>0.2897333333333334</v>
      </c>
      <c r="AB123" s="32">
        <v>83.0</v>
      </c>
      <c r="AC123" s="30">
        <v>5.08</v>
      </c>
      <c r="AD123" s="31">
        <v>0.26596456692913384</v>
      </c>
      <c r="AE123" s="32">
        <v>55.0</v>
      </c>
      <c r="AF123" s="30">
        <v>4.8</v>
      </c>
      <c r="AG123" s="31">
        <v>0.22314583333333338</v>
      </c>
      <c r="AH123" s="32">
        <v>40.0</v>
      </c>
      <c r="AI123" s="30">
        <v>4.6</v>
      </c>
      <c r="AJ123" s="31">
        <v>0.18936956521739123</v>
      </c>
      <c r="AK123" s="32">
        <v>25.0</v>
      </c>
      <c r="AL123" s="30">
        <v>4.1</v>
      </c>
      <c r="AM123" s="31">
        <v>0.18936956521739123</v>
      </c>
      <c r="AN123" s="32">
        <v>25.0</v>
      </c>
      <c r="AO123" s="30">
        <v>3.7289</v>
      </c>
      <c r="AP123" s="33" t="s">
        <v>20</v>
      </c>
      <c r="AQ123" s="34" t="s">
        <v>20</v>
      </c>
    </row>
    <row r="124">
      <c r="A124" s="29" t="s">
        <v>140</v>
      </c>
      <c r="B124" s="30">
        <v>6.29629586159989</v>
      </c>
      <c r="C124" s="31">
        <v>0.43930906864856467</v>
      </c>
      <c r="D124" s="32">
        <v>133.0</v>
      </c>
      <c r="E124" s="30">
        <v>6.33694274410747</v>
      </c>
      <c r="F124" s="31">
        <v>0.4429054935067347</v>
      </c>
      <c r="G124" s="32">
        <v>129.0</v>
      </c>
      <c r="H124" s="30">
        <v>6.24096001239101</v>
      </c>
      <c r="I124" s="31">
        <v>0.4343376686126009</v>
      </c>
      <c r="J124" s="32">
        <v>133.0</v>
      </c>
      <c r="K124" s="30">
        <v>6.03508509519431</v>
      </c>
      <c r="L124" s="31">
        <v>0.4150412239396988</v>
      </c>
      <c r="M124" s="32">
        <v>127.0</v>
      </c>
      <c r="N124" s="30">
        <v>5.83392584907024</v>
      </c>
      <c r="O124" s="31">
        <v>0.3948712955843868</v>
      </c>
      <c r="P124" s="32">
        <v>122.0</v>
      </c>
      <c r="Q124" s="30">
        <v>5.57886382322301</v>
      </c>
      <c r="R124" s="31">
        <v>0.36720520475706364</v>
      </c>
      <c r="S124" s="32">
        <v>117.0</v>
      </c>
      <c r="T124" s="30">
        <v>5.20332641036146</v>
      </c>
      <c r="U124" s="31">
        <v>0.3215347813516485</v>
      </c>
      <c r="V124" s="32">
        <v>117.0</v>
      </c>
      <c r="W124" s="30">
        <v>4.75409446937581</v>
      </c>
      <c r="X124" s="31">
        <v>0.2574240975972574</v>
      </c>
      <c r="Y124" s="32">
        <v>132.0</v>
      </c>
      <c r="Z124" s="30">
        <v>4.50662858210743</v>
      </c>
      <c r="AA124" s="31">
        <v>0.21664811590624344</v>
      </c>
      <c r="AB124" s="32">
        <v>120.0</v>
      </c>
      <c r="AC124" s="30">
        <v>4.4063557960571</v>
      </c>
      <c r="AD124" s="31">
        <v>0.19882184868875197</v>
      </c>
      <c r="AE124" s="32">
        <v>98.0</v>
      </c>
      <c r="AF124" s="30">
        <v>4.17311307000507</v>
      </c>
      <c r="AG124" s="31">
        <v>0.15404257409676636</v>
      </c>
      <c r="AH124" s="32">
        <v>83.0</v>
      </c>
      <c r="AI124" s="30">
        <v>3.94822446834259</v>
      </c>
      <c r="AJ124" s="31">
        <v>0.10585732421981808</v>
      </c>
      <c r="AK124" s="32">
        <v>84.0</v>
      </c>
      <c r="AL124" s="30">
        <v>3.7297626382597</v>
      </c>
      <c r="AM124" s="31">
        <v>0.10585732421981808</v>
      </c>
      <c r="AN124" s="32">
        <v>84.0</v>
      </c>
      <c r="AO124" s="30">
        <v>3.53027599070463</v>
      </c>
      <c r="AP124" s="33" t="s">
        <v>20</v>
      </c>
      <c r="AQ124" s="34" t="s">
        <v>20</v>
      </c>
    </row>
    <row r="125">
      <c r="A125" s="29" t="s">
        <v>141</v>
      </c>
      <c r="B125" s="30">
        <v>6.75</v>
      </c>
      <c r="C125" s="31">
        <v>0.682962962962963</v>
      </c>
      <c r="D125" s="32">
        <v>30.0</v>
      </c>
      <c r="E125" s="30">
        <v>6.78</v>
      </c>
      <c r="F125" s="31">
        <v>0.6843657817109144</v>
      </c>
      <c r="G125" s="32">
        <v>30.0</v>
      </c>
      <c r="H125" s="30">
        <v>6.75</v>
      </c>
      <c r="I125" s="31">
        <v>0.682962962962963</v>
      </c>
      <c r="J125" s="32">
        <v>29.0</v>
      </c>
      <c r="K125" s="30">
        <v>6.75</v>
      </c>
      <c r="L125" s="31">
        <v>0.682962962962963</v>
      </c>
      <c r="M125" s="32">
        <v>19.0</v>
      </c>
      <c r="N125" s="30">
        <v>6.32</v>
      </c>
      <c r="O125" s="31">
        <v>0.6613924050632911</v>
      </c>
      <c r="P125" s="32">
        <v>17.0</v>
      </c>
      <c r="Q125" s="30">
        <v>5.33</v>
      </c>
      <c r="R125" s="31">
        <v>0.5984990619136961</v>
      </c>
      <c r="S125" s="32">
        <v>25.0</v>
      </c>
      <c r="T125" s="30">
        <v>4.37</v>
      </c>
      <c r="U125" s="31">
        <v>0.5102974828375286</v>
      </c>
      <c r="V125" s="32">
        <v>42.0</v>
      </c>
      <c r="W125" s="30">
        <v>3.75</v>
      </c>
      <c r="X125" s="31">
        <v>0.42933333333333334</v>
      </c>
      <c r="Y125" s="32">
        <v>52.0</v>
      </c>
      <c r="Z125" s="30">
        <v>3.23</v>
      </c>
      <c r="AA125" s="31">
        <v>0.33746130030959753</v>
      </c>
      <c r="AB125" s="32">
        <v>62.0</v>
      </c>
      <c r="AC125" s="30">
        <v>2.85</v>
      </c>
      <c r="AD125" s="31">
        <v>0.24912280701754386</v>
      </c>
      <c r="AE125" s="32">
        <v>69.0</v>
      </c>
      <c r="AF125" s="30">
        <v>2.61</v>
      </c>
      <c r="AG125" s="31">
        <v>0.1800766283524904</v>
      </c>
      <c r="AH125" s="32">
        <v>63.0</v>
      </c>
      <c r="AI125" s="30">
        <v>2.4</v>
      </c>
      <c r="AJ125" s="31">
        <v>0.10833333333333328</v>
      </c>
      <c r="AK125" s="32">
        <v>81.0</v>
      </c>
      <c r="AL125" s="30">
        <v>2.29</v>
      </c>
      <c r="AM125" s="31">
        <v>0.10833333333333328</v>
      </c>
      <c r="AN125" s="32">
        <v>81.0</v>
      </c>
      <c r="AO125" s="30">
        <v>2.14</v>
      </c>
      <c r="AP125" s="33" t="s">
        <v>20</v>
      </c>
      <c r="AQ125" s="34" t="s">
        <v>20</v>
      </c>
    </row>
    <row r="126">
      <c r="A126" s="29" t="s">
        <v>142</v>
      </c>
      <c r="B126" s="30">
        <v>6.24966198042073</v>
      </c>
      <c r="C126" s="31">
        <v>0.542695237234541</v>
      </c>
      <c r="D126" s="32">
        <v>99.0</v>
      </c>
      <c r="E126" s="30">
        <v>6.42559511974835</v>
      </c>
      <c r="F126" s="31">
        <v>0.5552162661888134</v>
      </c>
      <c r="G126" s="32">
        <v>97.0</v>
      </c>
      <c r="H126" s="30">
        <v>6.46242294898272</v>
      </c>
      <c r="I126" s="31">
        <v>0.557750984130418</v>
      </c>
      <c r="J126" s="32">
        <v>95.0</v>
      </c>
      <c r="K126" s="30">
        <v>5.8489000713525</v>
      </c>
      <c r="L126" s="31">
        <v>0.5113610842286581</v>
      </c>
      <c r="M126" s="32">
        <v>99.0</v>
      </c>
      <c r="N126" s="30">
        <v>5.29998057679631</v>
      </c>
      <c r="O126" s="31">
        <v>0.460752705050819</v>
      </c>
      <c r="P126" s="32">
        <v>102.0</v>
      </c>
      <c r="Q126" s="30">
        <v>4.84010317541897</v>
      </c>
      <c r="R126" s="31">
        <v>0.4095166805874515</v>
      </c>
      <c r="S126" s="32">
        <v>95.0</v>
      </c>
      <c r="T126" s="30">
        <v>4.44894257648472</v>
      </c>
      <c r="U126" s="31">
        <v>0.3576001172892581</v>
      </c>
      <c r="V126" s="32">
        <v>102.0</v>
      </c>
      <c r="W126" s="30">
        <v>4.09006674880227</v>
      </c>
      <c r="X126" s="31">
        <v>0.3012338514628049</v>
      </c>
      <c r="Y126" s="32">
        <v>108.0</v>
      </c>
      <c r="Z126" s="30">
        <v>3.71824388398076</v>
      </c>
      <c r="AA126" s="31">
        <v>0.23135752293342604</v>
      </c>
      <c r="AB126" s="32">
        <v>114.0</v>
      </c>
      <c r="AC126" s="30">
        <v>3.43848818560241</v>
      </c>
      <c r="AD126" s="31">
        <v>0.16882070402696492</v>
      </c>
      <c r="AE126" s="32">
        <v>112.0</v>
      </c>
      <c r="AF126" s="30">
        <v>3.13043112354421</v>
      </c>
      <c r="AG126" s="31">
        <v>0.08702665015518996</v>
      </c>
      <c r="AH126" s="32">
        <v>122.0</v>
      </c>
      <c r="AI126" s="30">
        <v>3.12980981548779</v>
      </c>
      <c r="AJ126" s="31">
        <v>0.08684541304143678</v>
      </c>
      <c r="AK126" s="32">
        <v>104.0</v>
      </c>
      <c r="AL126" s="30">
        <v>3.02153417956457</v>
      </c>
      <c r="AM126" s="31">
        <v>0.08684541304143678</v>
      </c>
      <c r="AN126" s="32">
        <v>104.0</v>
      </c>
      <c r="AO126" s="30">
        <v>2.85800018932061</v>
      </c>
      <c r="AP126" s="33" t="s">
        <v>20</v>
      </c>
      <c r="AQ126" s="34" t="s">
        <v>20</v>
      </c>
    </row>
    <row r="127">
      <c r="A127" s="29" t="s">
        <v>143</v>
      </c>
      <c r="B127" s="30">
        <v>7.2</v>
      </c>
      <c r="C127" s="31">
        <v>0.5727361111111111</v>
      </c>
      <c r="D127" s="32">
        <v>88.0</v>
      </c>
      <c r="E127" s="30">
        <v>7.0</v>
      </c>
      <c r="F127" s="31">
        <v>0.5605285714285715</v>
      </c>
      <c r="G127" s="32">
        <v>94.0</v>
      </c>
      <c r="H127" s="30">
        <v>6.9</v>
      </c>
      <c r="I127" s="31">
        <v>0.5541594202898551</v>
      </c>
      <c r="J127" s="32">
        <v>97.0</v>
      </c>
      <c r="K127" s="30">
        <v>6.9</v>
      </c>
      <c r="L127" s="31">
        <v>0.5541594202898551</v>
      </c>
      <c r="M127" s="32">
        <v>83.0</v>
      </c>
      <c r="N127" s="30">
        <v>6.9</v>
      </c>
      <c r="O127" s="31">
        <v>0.5541594202898551</v>
      </c>
      <c r="P127" s="32">
        <v>62.0</v>
      </c>
      <c r="Q127" s="30">
        <v>6.4</v>
      </c>
      <c r="R127" s="31">
        <v>0.519328125</v>
      </c>
      <c r="S127" s="32">
        <v>57.0</v>
      </c>
      <c r="T127" s="30">
        <v>6.0</v>
      </c>
      <c r="U127" s="31">
        <v>0.4872833333333334</v>
      </c>
      <c r="V127" s="32">
        <v>56.0</v>
      </c>
      <c r="W127" s="30">
        <v>5.2</v>
      </c>
      <c r="X127" s="31">
        <v>0.4084038461538462</v>
      </c>
      <c r="Y127" s="32">
        <v>60.0</v>
      </c>
      <c r="Z127" s="30">
        <v>4.7932</v>
      </c>
      <c r="AA127" s="31">
        <v>0.35819494283568387</v>
      </c>
      <c r="AB127" s="32">
        <v>52.0</v>
      </c>
      <c r="AC127" s="30">
        <v>4.5275</v>
      </c>
      <c r="AD127" s="31">
        <v>0.3205300938707897</v>
      </c>
      <c r="AE127" s="32">
        <v>37.0</v>
      </c>
      <c r="AF127" s="30">
        <v>4.05</v>
      </c>
      <c r="AG127" s="31">
        <v>0.24041975308641972</v>
      </c>
      <c r="AH127" s="32">
        <v>37.0</v>
      </c>
      <c r="AI127" s="30">
        <v>3.622</v>
      </c>
      <c r="AJ127" s="31">
        <v>0.15066261733848707</v>
      </c>
      <c r="AK127" s="32">
        <v>47.0</v>
      </c>
      <c r="AL127" s="30">
        <v>3.3255</v>
      </c>
      <c r="AM127" s="31">
        <v>0.15066261733848707</v>
      </c>
      <c r="AN127" s="32">
        <v>47.0</v>
      </c>
      <c r="AO127" s="30">
        <v>3.0763</v>
      </c>
      <c r="AP127" s="33" t="s">
        <v>20</v>
      </c>
      <c r="AQ127" s="34" t="s">
        <v>20</v>
      </c>
    </row>
    <row r="128">
      <c r="A128" s="29" t="s">
        <v>144</v>
      </c>
      <c r="B128" s="30">
        <v>5.6</v>
      </c>
      <c r="C128" s="31">
        <v>0.48173214285714283</v>
      </c>
      <c r="D128" s="32">
        <v>119.0</v>
      </c>
      <c r="E128" s="30">
        <v>6.3</v>
      </c>
      <c r="F128" s="31">
        <v>0.5393174603174603</v>
      </c>
      <c r="G128" s="32">
        <v>103.0</v>
      </c>
      <c r="H128" s="30">
        <v>7.5</v>
      </c>
      <c r="I128" s="31">
        <v>0.6130266666666666</v>
      </c>
      <c r="J128" s="32">
        <v>68.0</v>
      </c>
      <c r="K128" s="30">
        <v>7.5</v>
      </c>
      <c r="L128" s="31">
        <v>0.6130266666666666</v>
      </c>
      <c r="M128" s="32">
        <v>53.0</v>
      </c>
      <c r="N128" s="30">
        <v>7.5</v>
      </c>
      <c r="O128" s="31">
        <v>0.6130266666666666</v>
      </c>
      <c r="P128" s="32">
        <v>37.0</v>
      </c>
      <c r="Q128" s="30">
        <v>6.65</v>
      </c>
      <c r="R128" s="31">
        <v>0.5635639097744362</v>
      </c>
      <c r="S128" s="32">
        <v>36.0</v>
      </c>
      <c r="T128" s="30">
        <v>5.75</v>
      </c>
      <c r="U128" s="31">
        <v>0.49525217391304355</v>
      </c>
      <c r="V128" s="32">
        <v>49.0</v>
      </c>
      <c r="W128" s="30">
        <v>4.8407</v>
      </c>
      <c r="X128" s="31">
        <v>0.40043795318858844</v>
      </c>
      <c r="Y128" s="32">
        <v>62.0</v>
      </c>
      <c r="Z128" s="30">
        <v>3.2724</v>
      </c>
      <c r="AA128" s="31">
        <v>0.11309742085319652</v>
      </c>
      <c r="AB128" s="32">
        <v>160.0</v>
      </c>
      <c r="AC128" s="30">
        <v>2.3957</v>
      </c>
      <c r="AD128" s="31">
        <v>-0.2114622031139124</v>
      </c>
      <c r="AE128" s="32">
        <v>196.0</v>
      </c>
      <c r="AF128" s="30">
        <v>2.0759</v>
      </c>
      <c r="AG128" s="31">
        <v>-0.3980923936605809</v>
      </c>
      <c r="AH128" s="32">
        <v>203.0</v>
      </c>
      <c r="AI128" s="30">
        <v>2.3965</v>
      </c>
      <c r="AJ128" s="31">
        <v>-0.21105779261422897</v>
      </c>
      <c r="AK128" s="32">
        <v>202.0</v>
      </c>
      <c r="AL128" s="30">
        <v>2.8396</v>
      </c>
      <c r="AM128" s="31">
        <v>-0.21105779261422897</v>
      </c>
      <c r="AN128" s="32">
        <v>202.0</v>
      </c>
      <c r="AO128" s="30">
        <v>2.9023</v>
      </c>
      <c r="AP128" s="33" t="s">
        <v>20</v>
      </c>
      <c r="AQ128" s="34" t="s">
        <v>20</v>
      </c>
    </row>
    <row r="129">
      <c r="A129" s="29" t="s">
        <v>145</v>
      </c>
      <c r="B129" s="30">
        <v>4.3464</v>
      </c>
      <c r="C129" s="31">
        <v>0.5972298914043807</v>
      </c>
      <c r="D129" s="32">
        <v>75.0</v>
      </c>
      <c r="E129" s="30">
        <v>3.795</v>
      </c>
      <c r="F129" s="31">
        <v>0.5387088274044796</v>
      </c>
      <c r="G129" s="32">
        <v>104.0</v>
      </c>
      <c r="H129" s="30">
        <v>3.4168</v>
      </c>
      <c r="I129" s="31">
        <v>0.48764926246780615</v>
      </c>
      <c r="J129" s="32">
        <v>116.0</v>
      </c>
      <c r="K129" s="30">
        <v>2.89</v>
      </c>
      <c r="L129" s="31">
        <v>0.39425605536332187</v>
      </c>
      <c r="M129" s="32">
        <v>138.0</v>
      </c>
      <c r="N129" s="30">
        <v>2.6179</v>
      </c>
      <c r="O129" s="31">
        <v>0.3312960770082891</v>
      </c>
      <c r="P129" s="32">
        <v>145.0</v>
      </c>
      <c r="Q129" s="30">
        <v>2.306</v>
      </c>
      <c r="R129" s="31">
        <v>0.24084995663486564</v>
      </c>
      <c r="S129" s="32">
        <v>165.0</v>
      </c>
      <c r="T129" s="30">
        <v>2.212</v>
      </c>
      <c r="U129" s="31">
        <v>0.2085895117540688</v>
      </c>
      <c r="V129" s="32">
        <v>160.0</v>
      </c>
      <c r="W129" s="30">
        <v>2.106</v>
      </c>
      <c r="X129" s="31">
        <v>0.16875593542260203</v>
      </c>
      <c r="Y129" s="32">
        <v>162.0</v>
      </c>
      <c r="Z129" s="30">
        <v>2.045</v>
      </c>
      <c r="AA129" s="31">
        <v>0.14396088019559905</v>
      </c>
      <c r="AB129" s="32">
        <v>152.0</v>
      </c>
      <c r="AC129" s="30">
        <v>1.91</v>
      </c>
      <c r="AD129" s="31">
        <v>0.08345549738219893</v>
      </c>
      <c r="AE129" s="32">
        <v>148.0</v>
      </c>
      <c r="AF129" s="30">
        <v>1.8536</v>
      </c>
      <c r="AG129" s="31">
        <v>0.055567544238239064</v>
      </c>
      <c r="AH129" s="32">
        <v>138.0</v>
      </c>
      <c r="AI129" s="30">
        <v>1.82</v>
      </c>
      <c r="AJ129" s="31">
        <v>0.038131868131868196</v>
      </c>
      <c r="AK129" s="32">
        <v>150.0</v>
      </c>
      <c r="AL129" s="30">
        <v>1.7103</v>
      </c>
      <c r="AM129" s="31">
        <v>0.038131868131868196</v>
      </c>
      <c r="AN129" s="32">
        <v>150.0</v>
      </c>
      <c r="AO129" s="30">
        <v>1.7506</v>
      </c>
      <c r="AP129" s="33" t="s">
        <v>20</v>
      </c>
      <c r="AQ129" s="34" t="s">
        <v>20</v>
      </c>
    </row>
    <row r="130">
      <c r="A130" s="29" t="s">
        <v>146</v>
      </c>
      <c r="B130" s="30">
        <v>6.608</v>
      </c>
      <c r="C130" s="31">
        <v>0.6337772397094431</v>
      </c>
      <c r="D130" s="32">
        <v>58.0</v>
      </c>
      <c r="E130" s="30">
        <v>6.896</v>
      </c>
      <c r="F130" s="31">
        <v>0.6490719257540603</v>
      </c>
      <c r="G130" s="32">
        <v>47.0</v>
      </c>
      <c r="H130" s="30">
        <v>7.1</v>
      </c>
      <c r="I130" s="31">
        <v>0.6591549295774648</v>
      </c>
      <c r="J130" s="32">
        <v>40.0</v>
      </c>
      <c r="K130" s="30">
        <v>6.85</v>
      </c>
      <c r="L130" s="31">
        <v>0.6467153284671533</v>
      </c>
      <c r="M130" s="32">
        <v>35.0</v>
      </c>
      <c r="N130" s="30">
        <v>6.4</v>
      </c>
      <c r="O130" s="31">
        <v>0.621875</v>
      </c>
      <c r="P130" s="32">
        <v>32.0</v>
      </c>
      <c r="Q130" s="30">
        <v>5.9</v>
      </c>
      <c r="R130" s="31">
        <v>0.5898305084745763</v>
      </c>
      <c r="S130" s="32">
        <v>26.0</v>
      </c>
      <c r="T130" s="30">
        <v>5.4</v>
      </c>
      <c r="U130" s="31">
        <v>0.5518518518518518</v>
      </c>
      <c r="V130" s="32">
        <v>26.0</v>
      </c>
      <c r="W130" s="30">
        <v>4.43</v>
      </c>
      <c r="X130" s="31">
        <v>0.45372460496614</v>
      </c>
      <c r="Y130" s="32">
        <v>41.0</v>
      </c>
      <c r="Z130" s="30">
        <v>3.7</v>
      </c>
      <c r="AA130" s="31">
        <v>0.34594594594594597</v>
      </c>
      <c r="AB130" s="32">
        <v>59.0</v>
      </c>
      <c r="AC130" s="30">
        <v>2.965</v>
      </c>
      <c r="AD130" s="31">
        <v>0.18381112984822934</v>
      </c>
      <c r="AE130" s="32">
        <v>103.0</v>
      </c>
      <c r="AF130" s="30">
        <v>2.67</v>
      </c>
      <c r="AG130" s="31">
        <v>0.09363295880149813</v>
      </c>
      <c r="AH130" s="32">
        <v>118.0</v>
      </c>
      <c r="AI130" s="30">
        <v>2.53</v>
      </c>
      <c r="AJ130" s="31">
        <v>0.04347826086956519</v>
      </c>
      <c r="AK130" s="32">
        <v>145.0</v>
      </c>
      <c r="AL130" s="30">
        <v>2.6</v>
      </c>
      <c r="AM130" s="31">
        <v>0.04347826086956519</v>
      </c>
      <c r="AN130" s="32">
        <v>145.0</v>
      </c>
      <c r="AO130" s="30">
        <v>2.42</v>
      </c>
      <c r="AP130" s="33" t="s">
        <v>20</v>
      </c>
      <c r="AQ130" s="34" t="s">
        <v>20</v>
      </c>
    </row>
    <row r="131">
      <c r="A131" s="29" t="s">
        <v>147</v>
      </c>
      <c r="B131" s="30">
        <v>6.3415</v>
      </c>
      <c r="C131" s="31">
        <v>0.22955136797287712</v>
      </c>
      <c r="D131" s="32">
        <v>184.0</v>
      </c>
      <c r="E131" s="30">
        <v>6.3415</v>
      </c>
      <c r="F131" s="31">
        <v>0.22955136797287712</v>
      </c>
      <c r="G131" s="32">
        <v>185.0</v>
      </c>
      <c r="H131" s="30">
        <v>6.555</v>
      </c>
      <c r="I131" s="31">
        <v>0.2546453089244851</v>
      </c>
      <c r="J131" s="32">
        <v>182.0</v>
      </c>
      <c r="K131" s="30">
        <v>6.713</v>
      </c>
      <c r="L131" s="31">
        <v>0.27218829137494416</v>
      </c>
      <c r="M131" s="32">
        <v>175.0</v>
      </c>
      <c r="N131" s="30">
        <v>6.6753</v>
      </c>
      <c r="O131" s="31">
        <v>0.26807783919823835</v>
      </c>
      <c r="P131" s="32">
        <v>166.0</v>
      </c>
      <c r="Q131" s="30">
        <v>6.55</v>
      </c>
      <c r="R131" s="31">
        <v>0.2540763358778626</v>
      </c>
      <c r="S131" s="32">
        <v>161.0</v>
      </c>
      <c r="T131" s="30">
        <v>6.4</v>
      </c>
      <c r="U131" s="31">
        <v>0.23659375000000005</v>
      </c>
      <c r="V131" s="32">
        <v>151.0</v>
      </c>
      <c r="W131" s="30">
        <v>6.3</v>
      </c>
      <c r="X131" s="31">
        <v>0.2244761904761905</v>
      </c>
      <c r="Y131" s="32">
        <v>144.0</v>
      </c>
      <c r="Z131" s="30">
        <v>6.1</v>
      </c>
      <c r="AA131" s="31">
        <v>0.1990491803278689</v>
      </c>
      <c r="AB131" s="32">
        <v>130.0</v>
      </c>
      <c r="AC131" s="30">
        <v>5.85</v>
      </c>
      <c r="AD131" s="31">
        <v>0.1648205128205128</v>
      </c>
      <c r="AE131" s="32">
        <v>114.0</v>
      </c>
      <c r="AF131" s="30">
        <v>5.8</v>
      </c>
      <c r="AG131" s="31">
        <v>0.1576206896551724</v>
      </c>
      <c r="AH131" s="32">
        <v>80.0</v>
      </c>
      <c r="AI131" s="30">
        <v>5.537</v>
      </c>
      <c r="AJ131" s="31">
        <v>0.11760881343687923</v>
      </c>
      <c r="AK131" s="32">
        <v>72.0</v>
      </c>
      <c r="AL131" s="30">
        <v>5.232</v>
      </c>
      <c r="AM131" s="31">
        <v>0.11760881343687923</v>
      </c>
      <c r="AN131" s="32">
        <v>72.0</v>
      </c>
      <c r="AO131" s="30">
        <v>4.8858</v>
      </c>
      <c r="AP131" s="33" t="s">
        <v>20</v>
      </c>
      <c r="AQ131" s="34" t="s">
        <v>20</v>
      </c>
    </row>
    <row r="132">
      <c r="A132" s="29" t="s">
        <v>148</v>
      </c>
      <c r="B132" s="30">
        <v>6.0</v>
      </c>
      <c r="C132" s="31">
        <v>0.6383333333333334</v>
      </c>
      <c r="D132" s="32">
        <v>55.0</v>
      </c>
      <c r="E132" s="30">
        <v>6.0</v>
      </c>
      <c r="F132" s="31">
        <v>0.6383333333333334</v>
      </c>
      <c r="G132" s="32">
        <v>53.0</v>
      </c>
      <c r="H132" s="30">
        <v>6.1</v>
      </c>
      <c r="I132" s="31">
        <v>0.6442622950819672</v>
      </c>
      <c r="J132" s="32">
        <v>49.0</v>
      </c>
      <c r="K132" s="30">
        <v>6.1</v>
      </c>
      <c r="L132" s="31">
        <v>0.6442622950819672</v>
      </c>
      <c r="M132" s="32">
        <v>37.0</v>
      </c>
      <c r="N132" s="30">
        <v>5.738</v>
      </c>
      <c r="O132" s="31">
        <v>0.6218194492854654</v>
      </c>
      <c r="P132" s="32">
        <v>33.0</v>
      </c>
      <c r="Q132" s="30">
        <v>5.15</v>
      </c>
      <c r="R132" s="31">
        <v>0.5786407766990291</v>
      </c>
      <c r="S132" s="32">
        <v>32.0</v>
      </c>
      <c r="T132" s="30">
        <v>4.6</v>
      </c>
      <c r="U132" s="31">
        <v>0.5282608695652173</v>
      </c>
      <c r="V132" s="32">
        <v>31.0</v>
      </c>
      <c r="W132" s="30">
        <v>3.78</v>
      </c>
      <c r="X132" s="31">
        <v>0.42592592592592593</v>
      </c>
      <c r="Y132" s="32">
        <v>53.0</v>
      </c>
      <c r="Z132" s="30">
        <v>3.2</v>
      </c>
      <c r="AA132" s="31">
        <v>0.321875</v>
      </c>
      <c r="AB132" s="32">
        <v>67.0</v>
      </c>
      <c r="AC132" s="30">
        <v>2.95</v>
      </c>
      <c r="AD132" s="31">
        <v>0.264406779661017</v>
      </c>
      <c r="AE132" s="32">
        <v>56.0</v>
      </c>
      <c r="AF132" s="30">
        <v>2.8</v>
      </c>
      <c r="AG132" s="31">
        <v>0.22499999999999998</v>
      </c>
      <c r="AH132" s="32">
        <v>39.0</v>
      </c>
      <c r="AI132" s="30">
        <v>2.5</v>
      </c>
      <c r="AJ132" s="31">
        <v>0.132</v>
      </c>
      <c r="AK132" s="32">
        <v>62.0</v>
      </c>
      <c r="AL132" s="30">
        <v>2.25</v>
      </c>
      <c r="AM132" s="31">
        <v>0.132</v>
      </c>
      <c r="AN132" s="32">
        <v>62.0</v>
      </c>
      <c r="AO132" s="30">
        <v>2.17</v>
      </c>
      <c r="AP132" s="33" t="s">
        <v>20</v>
      </c>
      <c r="AQ132" s="34" t="s">
        <v>20</v>
      </c>
    </row>
    <row r="133">
      <c r="A133" s="29" t="s">
        <v>149</v>
      </c>
      <c r="B133" s="30">
        <v>6.0</v>
      </c>
      <c r="C133" s="31">
        <v>0.4307833333333334</v>
      </c>
      <c r="D133" s="32">
        <v>136.0</v>
      </c>
      <c r="E133" s="30">
        <v>6.1</v>
      </c>
      <c r="F133" s="31">
        <v>0.44011475409836065</v>
      </c>
      <c r="G133" s="32">
        <v>130.0</v>
      </c>
      <c r="H133" s="30">
        <v>6.2</v>
      </c>
      <c r="I133" s="31">
        <v>0.44914516129032267</v>
      </c>
      <c r="J133" s="32">
        <v>129.0</v>
      </c>
      <c r="K133" s="30">
        <v>6.3</v>
      </c>
      <c r="L133" s="31">
        <v>0.4578888888888889</v>
      </c>
      <c r="M133" s="32">
        <v>114.0</v>
      </c>
      <c r="N133" s="30">
        <v>6.6</v>
      </c>
      <c r="O133" s="31">
        <v>0.4825303030303031</v>
      </c>
      <c r="P133" s="32">
        <v>96.0</v>
      </c>
      <c r="Q133" s="30">
        <v>6.4643</v>
      </c>
      <c r="R133" s="31">
        <v>0.47166746592825215</v>
      </c>
      <c r="S133" s="32">
        <v>76.0</v>
      </c>
      <c r="T133" s="30">
        <v>6.2</v>
      </c>
      <c r="U133" s="31">
        <v>0.44914516129032267</v>
      </c>
      <c r="V133" s="32">
        <v>66.0</v>
      </c>
      <c r="W133" s="30">
        <v>5.547</v>
      </c>
      <c r="X133" s="31">
        <v>0.38429781864070667</v>
      </c>
      <c r="Y133" s="32">
        <v>71.0</v>
      </c>
      <c r="Z133" s="30">
        <v>4.8915</v>
      </c>
      <c r="AA133" s="31">
        <v>0.30178881733619545</v>
      </c>
      <c r="AB133" s="32">
        <v>75.0</v>
      </c>
      <c r="AC133" s="30">
        <v>4.2601</v>
      </c>
      <c r="AD133" s="31">
        <v>0.1983052041031902</v>
      </c>
      <c r="AE133" s="32">
        <v>99.0</v>
      </c>
      <c r="AF133" s="30">
        <v>3.5986</v>
      </c>
      <c r="AG133" s="31">
        <v>0.05093647529594847</v>
      </c>
      <c r="AH133" s="32">
        <v>139.0</v>
      </c>
      <c r="AI133" s="30">
        <v>3.6084</v>
      </c>
      <c r="AJ133" s="31">
        <v>0.05351402283560591</v>
      </c>
      <c r="AK133" s="32">
        <v>137.0</v>
      </c>
      <c r="AL133" s="30">
        <v>3.625</v>
      </c>
      <c r="AM133" s="31">
        <v>0.05351402283560591</v>
      </c>
      <c r="AN133" s="32">
        <v>137.0</v>
      </c>
      <c r="AO133" s="30">
        <v>3.4153</v>
      </c>
      <c r="AP133" s="33" t="s">
        <v>20</v>
      </c>
      <c r="AQ133" s="34" t="s">
        <v>20</v>
      </c>
    </row>
    <row r="134">
      <c r="A134" s="29" t="s">
        <v>150</v>
      </c>
      <c r="B134" s="30">
        <v>5.9588</v>
      </c>
      <c r="C134" s="31">
        <v>0.6754380076525475</v>
      </c>
      <c r="D134" s="32">
        <v>33.0</v>
      </c>
      <c r="E134" s="30">
        <v>5.9588</v>
      </c>
      <c r="F134" s="31">
        <v>0.6754380076525475</v>
      </c>
      <c r="G134" s="32">
        <v>34.0</v>
      </c>
      <c r="H134" s="30">
        <v>5.9588</v>
      </c>
      <c r="I134" s="31">
        <v>0.6754380076525475</v>
      </c>
      <c r="J134" s="32">
        <v>34.0</v>
      </c>
      <c r="K134" s="30">
        <v>5.9588</v>
      </c>
      <c r="L134" s="31">
        <v>0.6754380076525475</v>
      </c>
      <c r="M134" s="32">
        <v>25.0</v>
      </c>
      <c r="N134" s="30">
        <v>5.8662</v>
      </c>
      <c r="O134" s="31">
        <v>0.6703146841226006</v>
      </c>
      <c r="P134" s="32">
        <v>13.0</v>
      </c>
      <c r="Q134" s="30">
        <v>5.7952</v>
      </c>
      <c r="R134" s="31">
        <v>0.6662755383765875</v>
      </c>
      <c r="S134" s="32">
        <v>9.0</v>
      </c>
      <c r="T134" s="30">
        <v>5.6202</v>
      </c>
      <c r="U134" s="31">
        <v>0.6558841322372869</v>
      </c>
      <c r="V134" s="32">
        <v>9.0</v>
      </c>
      <c r="W134" s="30">
        <v>5.3293</v>
      </c>
      <c r="X134" s="31">
        <v>0.6371005572964554</v>
      </c>
      <c r="Y134" s="32">
        <v>4.0</v>
      </c>
      <c r="Z134" s="30">
        <v>4.9701</v>
      </c>
      <c r="AA134" s="31">
        <v>0.6108730206635682</v>
      </c>
      <c r="AB134" s="32">
        <v>3.0</v>
      </c>
      <c r="AC134" s="30">
        <v>4.4066</v>
      </c>
      <c r="AD134" s="31">
        <v>0.561112876140335</v>
      </c>
      <c r="AE134" s="32">
        <v>1.0</v>
      </c>
      <c r="AF134" s="30">
        <v>3.4861</v>
      </c>
      <c r="AG134" s="31">
        <v>0.4452253234273257</v>
      </c>
      <c r="AH134" s="32">
        <v>1.0</v>
      </c>
      <c r="AI134" s="30">
        <v>2.8134</v>
      </c>
      <c r="AJ134" s="31">
        <v>0.3125755313855122</v>
      </c>
      <c r="AK134" s="32">
        <v>1.0</v>
      </c>
      <c r="AL134" s="30">
        <v>2.3178</v>
      </c>
      <c r="AM134" s="31">
        <v>0.3125755313855122</v>
      </c>
      <c r="AN134" s="32">
        <v>1.0</v>
      </c>
      <c r="AO134" s="30">
        <v>1.934</v>
      </c>
      <c r="AP134" s="33" t="s">
        <v>20</v>
      </c>
      <c r="AQ134" s="34" t="s">
        <v>20</v>
      </c>
    </row>
    <row r="135">
      <c r="A135" s="29" t="s">
        <v>151</v>
      </c>
      <c r="B135" s="30">
        <v>3.0524</v>
      </c>
      <c r="C135" s="31">
        <v>0.45616564015201155</v>
      </c>
      <c r="D135" s="32">
        <v>130.0</v>
      </c>
      <c r="E135" s="30">
        <v>3.0974</v>
      </c>
      <c r="F135" s="31">
        <v>0.46406663653386715</v>
      </c>
      <c r="G135" s="32">
        <v>122.0</v>
      </c>
      <c r="H135" s="30">
        <v>3.1657</v>
      </c>
      <c r="I135" s="31">
        <v>0.4756294026597594</v>
      </c>
      <c r="J135" s="32">
        <v>119.0</v>
      </c>
      <c r="K135" s="30">
        <v>2.7949</v>
      </c>
      <c r="L135" s="31">
        <v>0.4060610397509751</v>
      </c>
      <c r="M135" s="32">
        <v>133.0</v>
      </c>
      <c r="N135" s="30">
        <v>2.1001</v>
      </c>
      <c r="O135" s="31">
        <v>0.20956144945478783</v>
      </c>
      <c r="P135" s="32">
        <v>181.0</v>
      </c>
      <c r="Q135" s="30">
        <v>1.5982</v>
      </c>
      <c r="R135" s="31">
        <v>-0.03866850206482275</v>
      </c>
      <c r="S135" s="32">
        <v>202.0</v>
      </c>
      <c r="T135" s="30">
        <v>1.5149</v>
      </c>
      <c r="U135" s="31">
        <v>-0.09578189979536611</v>
      </c>
      <c r="V135" s="32">
        <v>203.0</v>
      </c>
      <c r="W135" s="30">
        <v>1.5546</v>
      </c>
      <c r="X135" s="31">
        <v>-0.06779879068570693</v>
      </c>
      <c r="Y135" s="32">
        <v>202.0</v>
      </c>
      <c r="Z135" s="30">
        <v>1.5923</v>
      </c>
      <c r="AA135" s="31">
        <v>-0.04251711360924437</v>
      </c>
      <c r="AB135" s="32">
        <v>195.0</v>
      </c>
      <c r="AC135" s="30">
        <v>1.5991</v>
      </c>
      <c r="AD135" s="31">
        <v>-0.03808392220624102</v>
      </c>
      <c r="AE135" s="32">
        <v>178.0</v>
      </c>
      <c r="AF135" s="30">
        <v>1.7396</v>
      </c>
      <c r="AG135" s="31">
        <v>0.045757645435732464</v>
      </c>
      <c r="AH135" s="32">
        <v>142.0</v>
      </c>
      <c r="AI135" s="30">
        <v>1.7461</v>
      </c>
      <c r="AJ135" s="31">
        <v>0.04930989061336699</v>
      </c>
      <c r="AK135" s="32">
        <v>141.0</v>
      </c>
      <c r="AL135" s="30">
        <v>1.732</v>
      </c>
      <c r="AM135" s="31">
        <v>0.04930989061336699</v>
      </c>
      <c r="AN135" s="32">
        <v>141.0</v>
      </c>
      <c r="AO135" s="30">
        <v>1.66</v>
      </c>
      <c r="AP135" s="33" t="s">
        <v>20</v>
      </c>
      <c r="AQ135" s="34" t="s">
        <v>20</v>
      </c>
    </row>
    <row r="136">
      <c r="A136" s="29" t="s">
        <v>152</v>
      </c>
      <c r="B136" s="30">
        <v>5.2231</v>
      </c>
      <c r="C136" s="31">
        <v>0.6228293542149298</v>
      </c>
      <c r="D136" s="32">
        <v>63.0</v>
      </c>
      <c r="E136" s="30">
        <v>5.2231</v>
      </c>
      <c r="F136" s="31">
        <v>0.6228293542149298</v>
      </c>
      <c r="G136" s="32">
        <v>66.0</v>
      </c>
      <c r="H136" s="30">
        <v>5.2231</v>
      </c>
      <c r="I136" s="31">
        <v>0.6228293542149298</v>
      </c>
      <c r="J136" s="32">
        <v>62.0</v>
      </c>
      <c r="K136" s="30">
        <v>5.212</v>
      </c>
      <c r="L136" s="31">
        <v>0.6220260936300844</v>
      </c>
      <c r="M136" s="32">
        <v>48.0</v>
      </c>
      <c r="N136" s="30">
        <v>5.2028</v>
      </c>
      <c r="O136" s="31">
        <v>0.621357730452833</v>
      </c>
      <c r="P136" s="32">
        <v>34.0</v>
      </c>
      <c r="Q136" s="30">
        <v>3.9055</v>
      </c>
      <c r="R136" s="31">
        <v>0.4955831519651773</v>
      </c>
      <c r="S136" s="32">
        <v>69.0</v>
      </c>
      <c r="T136" s="30">
        <v>3.3399</v>
      </c>
      <c r="U136" s="31">
        <v>0.4101619808976317</v>
      </c>
      <c r="V136" s="32">
        <v>82.0</v>
      </c>
      <c r="W136" s="30">
        <v>3.1152</v>
      </c>
      <c r="X136" s="31">
        <v>0.3676168464304058</v>
      </c>
      <c r="Y136" s="32">
        <v>78.0</v>
      </c>
      <c r="Z136" s="30">
        <v>2.9201</v>
      </c>
      <c r="AA136" s="31">
        <v>0.3253655696722716</v>
      </c>
      <c r="AB136" s="32">
        <v>66.0</v>
      </c>
      <c r="AC136" s="30">
        <v>2.5858</v>
      </c>
      <c r="AD136" s="31">
        <v>0.23814680176347747</v>
      </c>
      <c r="AE136" s="32">
        <v>74.0</v>
      </c>
      <c r="AF136" s="30">
        <v>2.32</v>
      </c>
      <c r="AG136" s="31">
        <v>0.15086206896551724</v>
      </c>
      <c r="AH136" s="32">
        <v>87.0</v>
      </c>
      <c r="AI136" s="30">
        <v>2.28</v>
      </c>
      <c r="AJ136" s="31">
        <v>0.13596491228070173</v>
      </c>
      <c r="AK136" s="32">
        <v>56.0</v>
      </c>
      <c r="AL136" s="30">
        <v>2.18</v>
      </c>
      <c r="AM136" s="31">
        <v>0.13596491228070173</v>
      </c>
      <c r="AN136" s="32">
        <v>56.0</v>
      </c>
      <c r="AO136" s="30">
        <v>1.97</v>
      </c>
      <c r="AP136" s="33" t="s">
        <v>20</v>
      </c>
      <c r="AQ136" s="34" t="s">
        <v>20</v>
      </c>
    </row>
    <row r="137">
      <c r="A137" s="29" t="s">
        <v>153</v>
      </c>
      <c r="B137" s="30">
        <v>3.688</v>
      </c>
      <c r="C137" s="31">
        <v>0.4848156182212582</v>
      </c>
      <c r="D137" s="32">
        <v>118.0</v>
      </c>
      <c r="E137" s="30">
        <v>4.07</v>
      </c>
      <c r="F137" s="31">
        <v>0.5331695331695332</v>
      </c>
      <c r="G137" s="32">
        <v>106.0</v>
      </c>
      <c r="H137" s="30">
        <v>3.85</v>
      </c>
      <c r="I137" s="31">
        <v>0.5064935064935066</v>
      </c>
      <c r="J137" s="32">
        <v>110.0</v>
      </c>
      <c r="K137" s="30">
        <v>3.348</v>
      </c>
      <c r="L137" s="31">
        <v>0.4324970131421745</v>
      </c>
      <c r="M137" s="32">
        <v>122.0</v>
      </c>
      <c r="N137" s="30">
        <v>2.843</v>
      </c>
      <c r="O137" s="31">
        <v>0.3316918747801618</v>
      </c>
      <c r="P137" s="32">
        <v>144.0</v>
      </c>
      <c r="Q137" s="30">
        <v>2.178</v>
      </c>
      <c r="R137" s="31">
        <v>0.12764003673094582</v>
      </c>
      <c r="S137" s="32">
        <v>181.0</v>
      </c>
      <c r="T137" s="30">
        <v>1.9727</v>
      </c>
      <c r="U137" s="31">
        <v>0.0368530440513003</v>
      </c>
      <c r="V137" s="32">
        <v>192.0</v>
      </c>
      <c r="W137" s="30">
        <v>2.0311</v>
      </c>
      <c r="X137" s="31">
        <v>0.06454630495790459</v>
      </c>
      <c r="Y137" s="32">
        <v>187.0</v>
      </c>
      <c r="Z137" s="30">
        <v>2.067</v>
      </c>
      <c r="AA137" s="31">
        <v>0.08079342041606208</v>
      </c>
      <c r="AB137" s="32">
        <v>166.0</v>
      </c>
      <c r="AC137" s="30">
        <v>1.9525</v>
      </c>
      <c r="AD137" s="31">
        <v>0.02688860435339313</v>
      </c>
      <c r="AE137" s="32">
        <v>162.0</v>
      </c>
      <c r="AF137" s="30">
        <v>1.949</v>
      </c>
      <c r="AG137" s="31">
        <v>0.025141097998973905</v>
      </c>
      <c r="AH137" s="32">
        <v>151.0</v>
      </c>
      <c r="AI137" s="30">
        <v>2.1418</v>
      </c>
      <c r="AJ137" s="31">
        <v>0.11289569520963672</v>
      </c>
      <c r="AK137" s="32">
        <v>78.0</v>
      </c>
      <c r="AL137" s="30">
        <v>2.0363</v>
      </c>
      <c r="AM137" s="31">
        <v>0.11289569520963672</v>
      </c>
      <c r="AN137" s="32">
        <v>78.0</v>
      </c>
      <c r="AO137" s="30">
        <v>1.9</v>
      </c>
      <c r="AP137" s="33" t="s">
        <v>20</v>
      </c>
      <c r="AQ137" s="34" t="s">
        <v>20</v>
      </c>
    </row>
    <row r="138">
      <c r="A138" s="29" t="s">
        <v>154</v>
      </c>
      <c r="B138" s="30">
        <v>7.2</v>
      </c>
      <c r="C138" s="31">
        <v>0.663888888888889</v>
      </c>
      <c r="D138" s="32">
        <v>42.0</v>
      </c>
      <c r="E138" s="30">
        <v>7.45</v>
      </c>
      <c r="F138" s="31">
        <v>0.6751677852348994</v>
      </c>
      <c r="G138" s="32">
        <v>35.0</v>
      </c>
      <c r="H138" s="30">
        <v>7.2</v>
      </c>
      <c r="I138" s="31">
        <v>0.663888888888889</v>
      </c>
      <c r="J138" s="32">
        <v>39.0</v>
      </c>
      <c r="K138" s="30">
        <v>6.95</v>
      </c>
      <c r="L138" s="31">
        <v>0.6517985611510791</v>
      </c>
      <c r="M138" s="32">
        <v>34.0</v>
      </c>
      <c r="N138" s="30">
        <v>6.75</v>
      </c>
      <c r="O138" s="31">
        <v>0.6414814814814815</v>
      </c>
      <c r="P138" s="32">
        <v>27.0</v>
      </c>
      <c r="Q138" s="30">
        <v>6.35</v>
      </c>
      <c r="R138" s="31">
        <v>0.6188976377952755</v>
      </c>
      <c r="S138" s="32">
        <v>20.0</v>
      </c>
      <c r="T138" s="30">
        <v>5.85</v>
      </c>
      <c r="U138" s="31">
        <v>0.5863247863247862</v>
      </c>
      <c r="V138" s="32">
        <v>15.0</v>
      </c>
      <c r="W138" s="30">
        <v>5.0</v>
      </c>
      <c r="X138" s="31">
        <v>0.516</v>
      </c>
      <c r="Y138" s="32">
        <v>21.0</v>
      </c>
      <c r="Z138" s="30">
        <v>4.2</v>
      </c>
      <c r="AA138" s="31">
        <v>0.42380952380952386</v>
      </c>
      <c r="AB138" s="32">
        <v>27.0</v>
      </c>
      <c r="AC138" s="30">
        <v>3.4</v>
      </c>
      <c r="AD138" s="31">
        <v>0.28823529411764703</v>
      </c>
      <c r="AE138" s="32">
        <v>50.0</v>
      </c>
      <c r="AF138" s="30">
        <v>2.91</v>
      </c>
      <c r="AG138" s="31">
        <v>0.16838487972508598</v>
      </c>
      <c r="AH138" s="32">
        <v>71.0</v>
      </c>
      <c r="AI138" s="30">
        <v>2.68</v>
      </c>
      <c r="AJ138" s="31">
        <v>0.09701492537313439</v>
      </c>
      <c r="AK138" s="32">
        <v>94.0</v>
      </c>
      <c r="AL138" s="30">
        <v>2.54</v>
      </c>
      <c r="AM138" s="31">
        <v>0.09701492537313439</v>
      </c>
      <c r="AN138" s="32">
        <v>94.0</v>
      </c>
      <c r="AO138" s="30">
        <v>2.42</v>
      </c>
      <c r="AP138" s="33" t="s">
        <v>20</v>
      </c>
      <c r="AQ138" s="34" t="s">
        <v>20</v>
      </c>
    </row>
    <row r="139">
      <c r="A139" s="29" t="s">
        <v>155</v>
      </c>
      <c r="B139" s="30">
        <v>7.3</v>
      </c>
      <c r="C139" s="31">
        <v>0.047945205479452024</v>
      </c>
      <c r="D139" s="32">
        <v>203.0</v>
      </c>
      <c r="E139" s="30">
        <v>7.4</v>
      </c>
      <c r="F139" s="31">
        <v>0.060810810810810856</v>
      </c>
      <c r="G139" s="32">
        <v>203.0</v>
      </c>
      <c r="H139" s="30">
        <v>7.5</v>
      </c>
      <c r="I139" s="31">
        <v>0.07333333333333336</v>
      </c>
      <c r="J139" s="32">
        <v>204.0</v>
      </c>
      <c r="K139" s="30">
        <v>7.55</v>
      </c>
      <c r="L139" s="31">
        <v>0.07947019867549665</v>
      </c>
      <c r="M139" s="32">
        <v>203.0</v>
      </c>
      <c r="N139" s="30">
        <v>7.6</v>
      </c>
      <c r="O139" s="31">
        <v>0.08552631578947367</v>
      </c>
      <c r="P139" s="32">
        <v>201.0</v>
      </c>
      <c r="Q139" s="30">
        <v>7.75</v>
      </c>
      <c r="R139" s="31">
        <v>0.10322580645161283</v>
      </c>
      <c r="S139" s="32">
        <v>186.0</v>
      </c>
      <c r="T139" s="30">
        <v>7.9</v>
      </c>
      <c r="U139" s="31">
        <v>0.120253164556962</v>
      </c>
      <c r="V139" s="32">
        <v>181.0</v>
      </c>
      <c r="W139" s="30">
        <v>7.8</v>
      </c>
      <c r="X139" s="31">
        <v>0.10897435897435892</v>
      </c>
      <c r="Y139" s="32">
        <v>178.0</v>
      </c>
      <c r="Z139" s="30">
        <v>7.75</v>
      </c>
      <c r="AA139" s="31">
        <v>0.10322580645161283</v>
      </c>
      <c r="AB139" s="32">
        <v>164.0</v>
      </c>
      <c r="AC139" s="30">
        <v>7.7</v>
      </c>
      <c r="AD139" s="31">
        <v>0.09740259740259738</v>
      </c>
      <c r="AE139" s="32">
        <v>142.0</v>
      </c>
      <c r="AF139" s="30">
        <v>7.65</v>
      </c>
      <c r="AG139" s="31">
        <v>0.09150326797385622</v>
      </c>
      <c r="AH139" s="32">
        <v>121.0</v>
      </c>
      <c r="AI139" s="30">
        <v>7.55</v>
      </c>
      <c r="AJ139" s="31">
        <v>0.07947019867549665</v>
      </c>
      <c r="AK139" s="32">
        <v>112.0</v>
      </c>
      <c r="AL139" s="30">
        <v>7.35</v>
      </c>
      <c r="AM139" s="31">
        <v>0.07947019867549665</v>
      </c>
      <c r="AN139" s="32">
        <v>112.0</v>
      </c>
      <c r="AO139" s="30">
        <v>6.95</v>
      </c>
      <c r="AP139" s="33" t="s">
        <v>20</v>
      </c>
      <c r="AQ139" s="34" t="s">
        <v>20</v>
      </c>
    </row>
    <row r="140">
      <c r="A140" s="29" t="s">
        <v>156</v>
      </c>
      <c r="B140" s="30">
        <v>6.3544</v>
      </c>
      <c r="C140" s="31">
        <v>0.147551303034118</v>
      </c>
      <c r="D140" s="32">
        <v>197.0</v>
      </c>
      <c r="E140" s="30">
        <v>6.3544</v>
      </c>
      <c r="F140" s="31">
        <v>0.147551303034118</v>
      </c>
      <c r="G140" s="32">
        <v>199.0</v>
      </c>
      <c r="H140" s="30">
        <v>6.3544</v>
      </c>
      <c r="I140" s="31">
        <v>0.147551303034118</v>
      </c>
      <c r="J140" s="32">
        <v>200.0</v>
      </c>
      <c r="K140" s="30">
        <v>6.3544</v>
      </c>
      <c r="L140" s="31">
        <v>0.147551303034118</v>
      </c>
      <c r="M140" s="32">
        <v>199.0</v>
      </c>
      <c r="N140" s="30">
        <v>6.6094</v>
      </c>
      <c r="O140" s="31">
        <v>0.18043997942324563</v>
      </c>
      <c r="P140" s="32">
        <v>188.0</v>
      </c>
      <c r="Q140" s="30">
        <v>6.7629</v>
      </c>
      <c r="R140" s="31">
        <v>0.19904183116710283</v>
      </c>
      <c r="S140" s="32">
        <v>171.0</v>
      </c>
      <c r="T140" s="30">
        <v>6.7559</v>
      </c>
      <c r="U140" s="31">
        <v>0.1982119332731389</v>
      </c>
      <c r="V140" s="32">
        <v>162.0</v>
      </c>
      <c r="W140" s="30">
        <v>6.6035</v>
      </c>
      <c r="X140" s="31">
        <v>0.17970773074884527</v>
      </c>
      <c r="Y140" s="32">
        <v>157.0</v>
      </c>
      <c r="Z140" s="30">
        <v>6.3697</v>
      </c>
      <c r="AA140" s="31">
        <v>0.14959888220795325</v>
      </c>
      <c r="AB140" s="32">
        <v>150.0</v>
      </c>
      <c r="AC140" s="30">
        <v>6.1703</v>
      </c>
      <c r="AD140" s="31">
        <v>0.12211723903213778</v>
      </c>
      <c r="AE140" s="32">
        <v>134.0</v>
      </c>
      <c r="AF140" s="30">
        <v>6.0512</v>
      </c>
      <c r="AG140" s="31">
        <v>0.10483870967741926</v>
      </c>
      <c r="AH140" s="32">
        <v>113.0</v>
      </c>
      <c r="AI140" s="30">
        <v>5.91</v>
      </c>
      <c r="AJ140" s="31">
        <v>0.08345177664974612</v>
      </c>
      <c r="AK140" s="32">
        <v>107.0</v>
      </c>
      <c r="AL140" s="30">
        <v>5.74</v>
      </c>
      <c r="AM140" s="31">
        <v>0.08345177664974612</v>
      </c>
      <c r="AN140" s="32">
        <v>107.0</v>
      </c>
      <c r="AO140" s="30">
        <v>5.4168</v>
      </c>
      <c r="AP140" s="33" t="s">
        <v>20</v>
      </c>
      <c r="AQ140" s="34" t="s">
        <v>20</v>
      </c>
    </row>
    <row r="141">
      <c r="A141" s="29" t="s">
        <v>157</v>
      </c>
      <c r="B141" s="30">
        <v>5.0572</v>
      </c>
      <c r="C141" s="31">
        <v>0.7033931819979435</v>
      </c>
      <c r="D141" s="32">
        <v>21.0</v>
      </c>
      <c r="E141" s="30">
        <v>4.1429</v>
      </c>
      <c r="F141" s="31">
        <v>0.6379347799850346</v>
      </c>
      <c r="G141" s="32">
        <v>54.0</v>
      </c>
      <c r="H141" s="30">
        <v>3.6509</v>
      </c>
      <c r="I141" s="31">
        <v>0.5891424032430359</v>
      </c>
      <c r="J141" s="32">
        <v>82.0</v>
      </c>
      <c r="K141" s="30">
        <v>3.4437</v>
      </c>
      <c r="L141" s="31">
        <v>0.5644219879780469</v>
      </c>
      <c r="M141" s="32">
        <v>79.0</v>
      </c>
      <c r="N141" s="30">
        <v>2.8593</v>
      </c>
      <c r="O141" s="31">
        <v>0.4753960759626482</v>
      </c>
      <c r="P141" s="32">
        <v>97.0</v>
      </c>
      <c r="Q141" s="30">
        <v>2.5402</v>
      </c>
      <c r="R141" s="31">
        <v>0.40949531532950156</v>
      </c>
      <c r="S141" s="32">
        <v>96.0</v>
      </c>
      <c r="T141" s="30">
        <v>2.454</v>
      </c>
      <c r="U141" s="31">
        <v>0.3887530562347189</v>
      </c>
      <c r="V141" s="32">
        <v>86.0</v>
      </c>
      <c r="W141" s="30">
        <v>2.2729</v>
      </c>
      <c r="X141" s="31">
        <v>0.3400501561881297</v>
      </c>
      <c r="Y141" s="32">
        <v>91.0</v>
      </c>
      <c r="Z141" s="30">
        <v>2.1215</v>
      </c>
      <c r="AA141" s="31">
        <v>0.29295309922224844</v>
      </c>
      <c r="AB141" s="32">
        <v>80.0</v>
      </c>
      <c r="AC141" s="30">
        <v>1.8262</v>
      </c>
      <c r="AD141" s="31">
        <v>0.17862227576388134</v>
      </c>
      <c r="AE141" s="32">
        <v>106.0</v>
      </c>
      <c r="AF141" s="30">
        <v>1.6375</v>
      </c>
      <c r="AG141" s="31">
        <v>0.08396946564885499</v>
      </c>
      <c r="AH141" s="32">
        <v>126.0</v>
      </c>
      <c r="AI141" s="30">
        <v>1.46</v>
      </c>
      <c r="AJ141" s="31">
        <v>-0.027397260273972712</v>
      </c>
      <c r="AK141" s="32">
        <v>171.0</v>
      </c>
      <c r="AL141" s="30">
        <v>1.5033</v>
      </c>
      <c r="AM141" s="31">
        <v>-0.027397260273972712</v>
      </c>
      <c r="AN141" s="32">
        <v>171.0</v>
      </c>
      <c r="AO141" s="30">
        <v>1.5</v>
      </c>
      <c r="AP141" s="33" t="s">
        <v>20</v>
      </c>
      <c r="AQ141" s="34" t="s">
        <v>20</v>
      </c>
    </row>
    <row r="142">
      <c r="A142" s="29" t="s">
        <v>158</v>
      </c>
      <c r="B142" s="30">
        <v>2.602</v>
      </c>
      <c r="C142" s="31">
        <v>0.3543428132205996</v>
      </c>
      <c r="D142" s="32">
        <v>153.0</v>
      </c>
      <c r="E142" s="30">
        <v>2.837</v>
      </c>
      <c r="F142" s="31">
        <v>0.4078251674303842</v>
      </c>
      <c r="G142" s="32">
        <v>139.0</v>
      </c>
      <c r="H142" s="30">
        <v>2.898</v>
      </c>
      <c r="I142" s="31">
        <v>0.42028985507246386</v>
      </c>
      <c r="J142" s="32">
        <v>138.0</v>
      </c>
      <c r="K142" s="30">
        <v>2.8</v>
      </c>
      <c r="L142" s="31">
        <v>0.4</v>
      </c>
      <c r="M142" s="32">
        <v>135.0</v>
      </c>
      <c r="N142" s="30">
        <v>2.35</v>
      </c>
      <c r="O142" s="31">
        <v>0.2851063829787235</v>
      </c>
      <c r="P142" s="32">
        <v>153.0</v>
      </c>
      <c r="Q142" s="30">
        <v>1.81</v>
      </c>
      <c r="R142" s="31">
        <v>0.07182320441988954</v>
      </c>
      <c r="S142" s="32">
        <v>192.0</v>
      </c>
      <c r="T142" s="30">
        <v>1.687</v>
      </c>
      <c r="U142" s="31">
        <v>0.004149377593361092</v>
      </c>
      <c r="V142" s="32">
        <v>198.0</v>
      </c>
      <c r="W142" s="30">
        <v>1.8</v>
      </c>
      <c r="X142" s="31">
        <v>0.06666666666666676</v>
      </c>
      <c r="Y142" s="32">
        <v>186.0</v>
      </c>
      <c r="Z142" s="30">
        <v>1.886</v>
      </c>
      <c r="AA142" s="31">
        <v>0.10922587486744428</v>
      </c>
      <c r="AB142" s="32">
        <v>163.0</v>
      </c>
      <c r="AC142" s="30">
        <v>1.862</v>
      </c>
      <c r="AD142" s="31">
        <v>0.09774436090225569</v>
      </c>
      <c r="AE142" s="32">
        <v>141.0</v>
      </c>
      <c r="AF142" s="30">
        <v>1.8061</v>
      </c>
      <c r="AG142" s="31">
        <v>0.06981894690216495</v>
      </c>
      <c r="AH142" s="32">
        <v>135.0</v>
      </c>
      <c r="AI142" s="30">
        <v>1.9235</v>
      </c>
      <c r="AJ142" s="31">
        <v>0.12659214972706012</v>
      </c>
      <c r="AK142" s="32">
        <v>67.0</v>
      </c>
      <c r="AL142" s="30">
        <v>1.8191</v>
      </c>
      <c r="AM142" s="31">
        <v>0.12659214972706012</v>
      </c>
      <c r="AN142" s="32">
        <v>67.0</v>
      </c>
      <c r="AO142" s="30">
        <v>1.68</v>
      </c>
      <c r="AP142" s="33" t="s">
        <v>20</v>
      </c>
      <c r="AQ142" s="34" t="s">
        <v>20</v>
      </c>
    </row>
    <row r="143">
      <c r="A143" s="29" t="s">
        <v>159</v>
      </c>
      <c r="B143" s="30">
        <v>7.252</v>
      </c>
      <c r="C143" s="31">
        <v>0.5959735245449531</v>
      </c>
      <c r="D143" s="32">
        <v>76.0</v>
      </c>
      <c r="E143" s="30">
        <v>7.252</v>
      </c>
      <c r="F143" s="31">
        <v>0.5959735245449531</v>
      </c>
      <c r="G143" s="32">
        <v>79.0</v>
      </c>
      <c r="H143" s="30">
        <v>7.252</v>
      </c>
      <c r="I143" s="31">
        <v>0.5959735245449531</v>
      </c>
      <c r="J143" s="32">
        <v>78.0</v>
      </c>
      <c r="K143" s="30">
        <v>7.3091</v>
      </c>
      <c r="L143" s="31">
        <v>0.5991298518285425</v>
      </c>
      <c r="M143" s="32">
        <v>61.0</v>
      </c>
      <c r="N143" s="30">
        <v>7.4077</v>
      </c>
      <c r="O143" s="31">
        <v>0.6044656236078675</v>
      </c>
      <c r="P143" s="32">
        <v>39.0</v>
      </c>
      <c r="Q143" s="30">
        <v>8.1</v>
      </c>
      <c r="R143" s="31">
        <v>0.6382716049382715</v>
      </c>
      <c r="S143" s="32">
        <v>12.0</v>
      </c>
      <c r="T143" s="30">
        <v>8.3166</v>
      </c>
      <c r="U143" s="31">
        <v>0.6476925666738811</v>
      </c>
      <c r="V143" s="32">
        <v>11.0</v>
      </c>
      <c r="W143" s="30">
        <v>7.8479</v>
      </c>
      <c r="X143" s="31">
        <v>0.6266517157456135</v>
      </c>
      <c r="Y143" s="32">
        <v>5.0</v>
      </c>
      <c r="Z143" s="30">
        <v>6.2743</v>
      </c>
      <c r="AA143" s="31">
        <v>0.5330156352103024</v>
      </c>
      <c r="AB143" s="32">
        <v>9.0</v>
      </c>
      <c r="AC143" s="30">
        <v>4.464</v>
      </c>
      <c r="AD143" s="31">
        <v>0.3436379928315413</v>
      </c>
      <c r="AE143" s="32">
        <v>28.0</v>
      </c>
      <c r="AF143" s="30">
        <v>3.2</v>
      </c>
      <c r="AG143" s="31">
        <v>0.08437499999999998</v>
      </c>
      <c r="AH143" s="32">
        <v>125.0</v>
      </c>
      <c r="AI143" s="30">
        <v>2.9</v>
      </c>
      <c r="AJ143" s="31">
        <v>-0.010344827586207028</v>
      </c>
      <c r="AK143" s="32">
        <v>165.0</v>
      </c>
      <c r="AL143" s="30">
        <v>2.9</v>
      </c>
      <c r="AM143" s="31">
        <v>-0.010344827586207028</v>
      </c>
      <c r="AN143" s="32">
        <v>165.0</v>
      </c>
      <c r="AO143" s="30">
        <v>2.93</v>
      </c>
      <c r="AP143" s="33" t="s">
        <v>20</v>
      </c>
      <c r="AQ143" s="34" t="s">
        <v>20</v>
      </c>
    </row>
    <row r="144">
      <c r="A144" s="29" t="s">
        <v>160</v>
      </c>
      <c r="B144" s="30">
        <v>6.6</v>
      </c>
      <c r="C144" s="31">
        <v>0.46212121212121215</v>
      </c>
      <c r="D144" s="32">
        <v>127.0</v>
      </c>
      <c r="E144" s="30">
        <v>6.6</v>
      </c>
      <c r="F144" s="31">
        <v>0.46212121212121215</v>
      </c>
      <c r="G144" s="32">
        <v>124.0</v>
      </c>
      <c r="H144" s="30">
        <v>6.6</v>
      </c>
      <c r="I144" s="31">
        <v>0.46212121212121215</v>
      </c>
      <c r="J144" s="32">
        <v>123.0</v>
      </c>
      <c r="K144" s="30">
        <v>6.6</v>
      </c>
      <c r="L144" s="31">
        <v>0.46212121212121215</v>
      </c>
      <c r="M144" s="32">
        <v>113.0</v>
      </c>
      <c r="N144" s="30">
        <v>6.6</v>
      </c>
      <c r="O144" s="31">
        <v>0.46212121212121215</v>
      </c>
      <c r="P144" s="32">
        <v>101.0</v>
      </c>
      <c r="Q144" s="30">
        <v>6.6</v>
      </c>
      <c r="R144" s="31">
        <v>0.46212121212121215</v>
      </c>
      <c r="S144" s="32">
        <v>78.0</v>
      </c>
      <c r="T144" s="30">
        <v>6.444</v>
      </c>
      <c r="U144" s="31">
        <v>0.4490999379267536</v>
      </c>
      <c r="V144" s="32">
        <v>67.0</v>
      </c>
      <c r="W144" s="30">
        <v>6.2967</v>
      </c>
      <c r="X144" s="31">
        <v>0.43621261930852673</v>
      </c>
      <c r="Y144" s="32">
        <v>50.0</v>
      </c>
      <c r="Z144" s="30">
        <v>5.9625</v>
      </c>
      <c r="AA144" s="31">
        <v>0.4046121593291405</v>
      </c>
      <c r="AB144" s="32">
        <v>36.0</v>
      </c>
      <c r="AC144" s="30">
        <v>5.374</v>
      </c>
      <c r="AD144" s="31">
        <v>0.33941198362486047</v>
      </c>
      <c r="AE144" s="32">
        <v>31.0</v>
      </c>
      <c r="AF144" s="30">
        <v>4.7069</v>
      </c>
      <c r="AG144" s="31">
        <v>0.2457880983237375</v>
      </c>
      <c r="AH144" s="32">
        <v>34.0</v>
      </c>
      <c r="AI144" s="30">
        <v>4.1681</v>
      </c>
      <c r="AJ144" s="31">
        <v>0.14829298721239892</v>
      </c>
      <c r="AK144" s="32">
        <v>49.0</v>
      </c>
      <c r="AL144" s="30">
        <v>3.7821</v>
      </c>
      <c r="AM144" s="31">
        <v>0.14829298721239892</v>
      </c>
      <c r="AN144" s="32">
        <v>49.0</v>
      </c>
      <c r="AO144" s="30">
        <v>3.55</v>
      </c>
      <c r="AP144" s="33" t="s">
        <v>20</v>
      </c>
      <c r="AQ144" s="34" t="s">
        <v>20</v>
      </c>
    </row>
    <row r="145">
      <c r="A145" s="29" t="s">
        <v>161</v>
      </c>
      <c r="B145" s="30">
        <v>5.7641</v>
      </c>
      <c r="C145" s="31">
        <v>0.5716937596502489</v>
      </c>
      <c r="D145" s="32">
        <v>89.0</v>
      </c>
      <c r="E145" s="30">
        <v>5.8725</v>
      </c>
      <c r="F145" s="31">
        <v>0.5795998297147722</v>
      </c>
      <c r="G145" s="32">
        <v>88.0</v>
      </c>
      <c r="H145" s="30">
        <v>5.79</v>
      </c>
      <c r="I145" s="31">
        <v>0.5736096718480138</v>
      </c>
      <c r="J145" s="32">
        <v>88.0</v>
      </c>
      <c r="K145" s="30">
        <v>5.4142</v>
      </c>
      <c r="L145" s="31">
        <v>0.5440138894019431</v>
      </c>
      <c r="M145" s="32">
        <v>87.0</v>
      </c>
      <c r="N145" s="30">
        <v>4.8822</v>
      </c>
      <c r="O145" s="31">
        <v>0.4943263282946213</v>
      </c>
      <c r="P145" s="32">
        <v>92.0</v>
      </c>
      <c r="Q145" s="30">
        <v>4.1869</v>
      </c>
      <c r="R145" s="31">
        <v>0.41035133392247247</v>
      </c>
      <c r="S145" s="32">
        <v>94.0</v>
      </c>
      <c r="T145" s="30">
        <v>3.6272</v>
      </c>
      <c r="U145" s="31">
        <v>0.31936479929422146</v>
      </c>
      <c r="V145" s="32">
        <v>119.0</v>
      </c>
      <c r="W145" s="30">
        <v>3.2383</v>
      </c>
      <c r="X145" s="31">
        <v>0.23762467961584788</v>
      </c>
      <c r="Y145" s="32">
        <v>141.0</v>
      </c>
      <c r="Z145" s="30">
        <v>2.92</v>
      </c>
      <c r="AA145" s="31">
        <v>0.15452054794520553</v>
      </c>
      <c r="AB145" s="32">
        <v>148.0</v>
      </c>
      <c r="AC145" s="30">
        <v>2.8134</v>
      </c>
      <c r="AD145" s="31">
        <v>0.12248524916471182</v>
      </c>
      <c r="AE145" s="32">
        <v>132.0</v>
      </c>
      <c r="AF145" s="30">
        <v>2.6842</v>
      </c>
      <c r="AG145" s="31">
        <v>0.08024737351911193</v>
      </c>
      <c r="AH145" s="32">
        <v>130.0</v>
      </c>
      <c r="AI145" s="30">
        <v>2.6322</v>
      </c>
      <c r="AJ145" s="31">
        <v>0.0620773497454602</v>
      </c>
      <c r="AK145" s="32">
        <v>129.0</v>
      </c>
      <c r="AL145" s="30">
        <v>2.6002</v>
      </c>
      <c r="AM145" s="31">
        <v>0.0620773497454602</v>
      </c>
      <c r="AN145" s="32">
        <v>129.0</v>
      </c>
      <c r="AO145" s="30">
        <v>2.4688</v>
      </c>
      <c r="AP145" s="33" t="s">
        <v>20</v>
      </c>
      <c r="AQ145" s="34" t="s">
        <v>20</v>
      </c>
    </row>
    <row r="146">
      <c r="A146" s="29" t="s">
        <v>162</v>
      </c>
      <c r="B146" s="30">
        <v>6.238</v>
      </c>
      <c r="C146" s="31">
        <v>0.42476755370311003</v>
      </c>
      <c r="D146" s="32">
        <v>137.0</v>
      </c>
      <c r="E146" s="30">
        <v>6.259</v>
      </c>
      <c r="F146" s="31">
        <v>0.4266975555200512</v>
      </c>
      <c r="G146" s="32">
        <v>133.0</v>
      </c>
      <c r="H146" s="30">
        <v>6.278</v>
      </c>
      <c r="I146" s="31">
        <v>0.4284326218540937</v>
      </c>
      <c r="J146" s="32">
        <v>136.0</v>
      </c>
      <c r="K146" s="30">
        <v>6.214</v>
      </c>
      <c r="L146" s="31">
        <v>0.4225458641776634</v>
      </c>
      <c r="M146" s="32">
        <v>125.0</v>
      </c>
      <c r="N146" s="30">
        <v>6.087</v>
      </c>
      <c r="O146" s="31">
        <v>0.4104977821586989</v>
      </c>
      <c r="P146" s="32">
        <v>116.0</v>
      </c>
      <c r="Q146" s="30">
        <v>5.871</v>
      </c>
      <c r="R146" s="31">
        <v>0.3888094021461421</v>
      </c>
      <c r="S146" s="32">
        <v>108.0</v>
      </c>
      <c r="T146" s="30">
        <v>5.474</v>
      </c>
      <c r="U146" s="31">
        <v>0.34448301059554265</v>
      </c>
      <c r="V146" s="32">
        <v>108.0</v>
      </c>
      <c r="W146" s="30">
        <v>4.966</v>
      </c>
      <c r="X146" s="31">
        <v>0.2774265002013694</v>
      </c>
      <c r="Y146" s="32">
        <v>122.0</v>
      </c>
      <c r="Z146" s="30">
        <v>4.703</v>
      </c>
      <c r="AA146" s="31">
        <v>0.23701892409100578</v>
      </c>
      <c r="AB146" s="32">
        <v>112.0</v>
      </c>
      <c r="AC146" s="30">
        <v>4.637</v>
      </c>
      <c r="AD146" s="31">
        <v>0.2261591546258357</v>
      </c>
      <c r="AE146" s="32">
        <v>80.0</v>
      </c>
      <c r="AF146" s="30">
        <v>4.385</v>
      </c>
      <c r="AG146" s="31">
        <v>0.18168757126567847</v>
      </c>
      <c r="AH146" s="32">
        <v>60.0</v>
      </c>
      <c r="AI146" s="30">
        <v>4.133</v>
      </c>
      <c r="AJ146" s="31">
        <v>0.13179288652310672</v>
      </c>
      <c r="AK146" s="32">
        <v>63.0</v>
      </c>
      <c r="AL146" s="30">
        <v>3.8376</v>
      </c>
      <c r="AM146" s="31">
        <v>0.13179288652310672</v>
      </c>
      <c r="AN146" s="32">
        <v>63.0</v>
      </c>
      <c r="AO146" s="30">
        <v>3.5883</v>
      </c>
      <c r="AP146" s="33" t="s">
        <v>20</v>
      </c>
      <c r="AQ146" s="34" t="s">
        <v>20</v>
      </c>
    </row>
    <row r="147">
      <c r="A147" s="29" t="s">
        <v>163</v>
      </c>
      <c r="B147" s="30">
        <v>6.5</v>
      </c>
      <c r="C147" s="31">
        <v>0.6237692307692307</v>
      </c>
      <c r="D147" s="32">
        <v>62.0</v>
      </c>
      <c r="E147" s="30">
        <v>6.5</v>
      </c>
      <c r="F147" s="31">
        <v>0.6237692307692307</v>
      </c>
      <c r="G147" s="32">
        <v>64.0</v>
      </c>
      <c r="H147" s="30">
        <v>6.45</v>
      </c>
      <c r="I147" s="31">
        <v>0.6208527131782946</v>
      </c>
      <c r="J147" s="32">
        <v>64.0</v>
      </c>
      <c r="K147" s="30">
        <v>6.15</v>
      </c>
      <c r="L147" s="31">
        <v>0.6023577235772357</v>
      </c>
      <c r="M147" s="32">
        <v>56.0</v>
      </c>
      <c r="N147" s="30">
        <v>5.3505</v>
      </c>
      <c r="O147" s="31">
        <v>0.5429399121577423</v>
      </c>
      <c r="P147" s="32">
        <v>71.0</v>
      </c>
      <c r="Q147" s="30">
        <v>5.2</v>
      </c>
      <c r="R147" s="31">
        <v>0.5297115384615385</v>
      </c>
      <c r="S147" s="32">
        <v>51.0</v>
      </c>
      <c r="T147" s="30">
        <v>5.12</v>
      </c>
      <c r="U147" s="31">
        <v>0.5223632812500001</v>
      </c>
      <c r="V147" s="32">
        <v>34.0</v>
      </c>
      <c r="W147" s="30">
        <v>4.77</v>
      </c>
      <c r="X147" s="31">
        <v>0.4873165618448637</v>
      </c>
      <c r="Y147" s="32">
        <v>26.0</v>
      </c>
      <c r="Z147" s="30">
        <v>4.3095</v>
      </c>
      <c r="AA147" s="31">
        <v>0.4325327764241791</v>
      </c>
      <c r="AB147" s="32">
        <v>23.0</v>
      </c>
      <c r="AC147" s="30">
        <v>3.88</v>
      </c>
      <c r="AD147" s="31">
        <v>0.36971649484536084</v>
      </c>
      <c r="AE147" s="32">
        <v>21.0</v>
      </c>
      <c r="AF147" s="30">
        <v>3.2397</v>
      </c>
      <c r="AG147" s="31">
        <v>0.24514615550822605</v>
      </c>
      <c r="AH147" s="32">
        <v>35.0</v>
      </c>
      <c r="AI147" s="30">
        <v>2.8922</v>
      </c>
      <c r="AJ147" s="31">
        <v>0.1544498997303091</v>
      </c>
      <c r="AK147" s="32">
        <v>41.0</v>
      </c>
      <c r="AL147" s="30">
        <v>2.5988</v>
      </c>
      <c r="AM147" s="31">
        <v>0.1544498997303091</v>
      </c>
      <c r="AN147" s="32">
        <v>41.0</v>
      </c>
      <c r="AO147" s="30">
        <v>2.4455</v>
      </c>
      <c r="AP147" s="33" t="s">
        <v>20</v>
      </c>
      <c r="AQ147" s="34" t="s">
        <v>20</v>
      </c>
    </row>
    <row r="148">
      <c r="A148" s="29" t="s">
        <v>164</v>
      </c>
      <c r="B148" s="30">
        <v>6.95</v>
      </c>
      <c r="C148" s="31">
        <v>0.6733812949640288</v>
      </c>
      <c r="D148" s="32">
        <v>37.0</v>
      </c>
      <c r="E148" s="30">
        <v>6.95</v>
      </c>
      <c r="F148" s="31">
        <v>0.6733812949640288</v>
      </c>
      <c r="G148" s="32">
        <v>38.0</v>
      </c>
      <c r="H148" s="30">
        <v>6.88</v>
      </c>
      <c r="I148" s="31">
        <v>0.6700581395348837</v>
      </c>
      <c r="J148" s="32">
        <v>36.0</v>
      </c>
      <c r="K148" s="30">
        <v>6.55</v>
      </c>
      <c r="L148" s="31">
        <v>0.6534351145038169</v>
      </c>
      <c r="M148" s="32">
        <v>32.0</v>
      </c>
      <c r="N148" s="30">
        <v>6.03</v>
      </c>
      <c r="O148" s="31">
        <v>0.6235489220563848</v>
      </c>
      <c r="P148" s="32">
        <v>30.0</v>
      </c>
      <c r="Q148" s="30">
        <v>5.37</v>
      </c>
      <c r="R148" s="31">
        <v>0.5772811918063314</v>
      </c>
      <c r="S148" s="32">
        <v>33.0</v>
      </c>
      <c r="T148" s="30">
        <v>4.73</v>
      </c>
      <c r="U148" s="31">
        <v>0.5200845665961946</v>
      </c>
      <c r="V148" s="32">
        <v>36.0</v>
      </c>
      <c r="W148" s="30">
        <v>4.2</v>
      </c>
      <c r="X148" s="31">
        <v>0.45952380952380956</v>
      </c>
      <c r="Y148" s="32">
        <v>38.0</v>
      </c>
      <c r="Z148" s="30">
        <v>3.62</v>
      </c>
      <c r="AA148" s="31">
        <v>0.3729281767955801</v>
      </c>
      <c r="AB148" s="32">
        <v>47.0</v>
      </c>
      <c r="AC148" s="30">
        <v>3.05</v>
      </c>
      <c r="AD148" s="31">
        <v>0.2557377049180327</v>
      </c>
      <c r="AE148" s="32">
        <v>63.0</v>
      </c>
      <c r="AF148" s="30">
        <v>2.72</v>
      </c>
      <c r="AG148" s="31">
        <v>0.1654411764705883</v>
      </c>
      <c r="AH148" s="32">
        <v>73.0</v>
      </c>
      <c r="AI148" s="30">
        <v>2.68</v>
      </c>
      <c r="AJ148" s="31">
        <v>0.15298507462686572</v>
      </c>
      <c r="AK148" s="32">
        <v>45.0</v>
      </c>
      <c r="AL148" s="30">
        <v>2.4</v>
      </c>
      <c r="AM148" s="31">
        <v>0.15298507462686572</v>
      </c>
      <c r="AN148" s="32">
        <v>45.0</v>
      </c>
      <c r="AO148" s="30">
        <v>2.27</v>
      </c>
      <c r="AP148" s="33" t="s">
        <v>20</v>
      </c>
      <c r="AQ148" s="34" t="s">
        <v>20</v>
      </c>
    </row>
    <row r="149">
      <c r="A149" s="29" t="s">
        <v>165</v>
      </c>
      <c r="B149" s="30">
        <v>7.4201</v>
      </c>
      <c r="C149" s="31">
        <v>0.6522957911618441</v>
      </c>
      <c r="D149" s="32">
        <v>46.0</v>
      </c>
      <c r="E149" s="30">
        <v>7.2692</v>
      </c>
      <c r="F149" s="31">
        <v>0.6450778627634403</v>
      </c>
      <c r="G149" s="32">
        <v>50.0</v>
      </c>
      <c r="H149" s="30">
        <v>6.9807</v>
      </c>
      <c r="I149" s="31">
        <v>0.6304095577807383</v>
      </c>
      <c r="J149" s="32">
        <v>58.0</v>
      </c>
      <c r="K149" s="30">
        <v>6.5392</v>
      </c>
      <c r="L149" s="31">
        <v>0.6054563249327134</v>
      </c>
      <c r="M149" s="32">
        <v>55.0</v>
      </c>
      <c r="N149" s="30">
        <v>5.9769</v>
      </c>
      <c r="O149" s="31">
        <v>0.5683381016915123</v>
      </c>
      <c r="P149" s="32">
        <v>52.0</v>
      </c>
      <c r="Q149" s="30">
        <v>5.4623</v>
      </c>
      <c r="R149" s="31">
        <v>0.5276714936931329</v>
      </c>
      <c r="S149" s="32">
        <v>53.0</v>
      </c>
      <c r="T149" s="30">
        <v>4.9215</v>
      </c>
      <c r="U149" s="31">
        <v>0.4757695824443767</v>
      </c>
      <c r="V149" s="32">
        <v>62.0</v>
      </c>
      <c r="W149" s="30">
        <v>4.5271</v>
      </c>
      <c r="X149" s="31">
        <v>0.4300987387068984</v>
      </c>
      <c r="Y149" s="32">
        <v>51.0</v>
      </c>
      <c r="Z149" s="30">
        <v>4.1385</v>
      </c>
      <c r="AA149" s="31">
        <v>0.37658571946357366</v>
      </c>
      <c r="AB149" s="32">
        <v>45.0</v>
      </c>
      <c r="AC149" s="30">
        <v>3.9</v>
      </c>
      <c r="AD149" s="31">
        <v>0.3384615384615385</v>
      </c>
      <c r="AE149" s="32">
        <v>32.0</v>
      </c>
      <c r="AF149" s="30">
        <v>3.7</v>
      </c>
      <c r="AG149" s="31">
        <v>0.3027027027027027</v>
      </c>
      <c r="AH149" s="32">
        <v>17.0</v>
      </c>
      <c r="AI149" s="30">
        <v>3.3</v>
      </c>
      <c r="AJ149" s="31">
        <v>0.21818181818181814</v>
      </c>
      <c r="AK149" s="32">
        <v>15.0</v>
      </c>
      <c r="AL149" s="30">
        <v>3.05</v>
      </c>
      <c r="AM149" s="31">
        <v>0.21818181818181814</v>
      </c>
      <c r="AN149" s="32">
        <v>15.0</v>
      </c>
      <c r="AO149" s="30">
        <v>2.58</v>
      </c>
      <c r="AP149" s="33" t="s">
        <v>20</v>
      </c>
      <c r="AQ149" s="34" t="s">
        <v>20</v>
      </c>
    </row>
    <row r="150">
      <c r="A150" s="29" t="s">
        <v>166</v>
      </c>
      <c r="B150" s="30">
        <v>3.6302</v>
      </c>
      <c r="C150" s="31">
        <v>0.608781885295576</v>
      </c>
      <c r="D150" s="32">
        <v>71.0</v>
      </c>
      <c r="E150" s="30">
        <v>3.4698</v>
      </c>
      <c r="F150" s="31">
        <v>0.5906968701366073</v>
      </c>
      <c r="G150" s="32">
        <v>82.0</v>
      </c>
      <c r="H150" s="30">
        <v>2.72</v>
      </c>
      <c r="I150" s="31">
        <v>0.47786764705882356</v>
      </c>
      <c r="J150" s="32">
        <v>118.0</v>
      </c>
      <c r="K150" s="30">
        <v>2.3348</v>
      </c>
      <c r="L150" s="31">
        <v>0.3917252013020388</v>
      </c>
      <c r="M150" s="32">
        <v>139.0</v>
      </c>
      <c r="N150" s="30">
        <v>2.2349</v>
      </c>
      <c r="O150" s="31">
        <v>0.36453532596536764</v>
      </c>
      <c r="P150" s="32">
        <v>134.0</v>
      </c>
      <c r="Q150" s="30">
        <v>2.2285</v>
      </c>
      <c r="R150" s="31">
        <v>0.3627103432802333</v>
      </c>
      <c r="S150" s="32">
        <v>120.0</v>
      </c>
      <c r="T150" s="30">
        <v>2.3135</v>
      </c>
      <c r="U150" s="31">
        <v>0.38612491895396583</v>
      </c>
      <c r="V150" s="32">
        <v>90.0</v>
      </c>
      <c r="W150" s="30">
        <v>2.1624</v>
      </c>
      <c r="X150" s="31">
        <v>0.3432297447280799</v>
      </c>
      <c r="Y150" s="32">
        <v>88.0</v>
      </c>
      <c r="Z150" s="30">
        <v>1.9479</v>
      </c>
      <c r="AA150" s="31">
        <v>0.270907130756199</v>
      </c>
      <c r="AB150" s="32">
        <v>91.0</v>
      </c>
      <c r="AC150" s="30">
        <v>1.5147</v>
      </c>
      <c r="AD150" s="31">
        <v>0.0623885918003565</v>
      </c>
      <c r="AE150" s="32">
        <v>155.0</v>
      </c>
      <c r="AF150" s="30">
        <v>1.2587</v>
      </c>
      <c r="AG150" s="31">
        <v>-0.1283069833955668</v>
      </c>
      <c r="AH150" s="32">
        <v>185.0</v>
      </c>
      <c r="AI150" s="30">
        <v>1.374</v>
      </c>
      <c r="AJ150" s="31">
        <v>-0.03362445414847137</v>
      </c>
      <c r="AK150" s="32">
        <v>172.0</v>
      </c>
      <c r="AL150" s="30">
        <v>1.3338</v>
      </c>
      <c r="AM150" s="31">
        <v>-0.03362445414847137</v>
      </c>
      <c r="AN150" s="32">
        <v>172.0</v>
      </c>
      <c r="AO150" s="30">
        <v>1.4202</v>
      </c>
      <c r="AP150" s="33" t="s">
        <v>20</v>
      </c>
      <c r="AQ150" s="34" t="s">
        <v>20</v>
      </c>
    </row>
    <row r="151">
      <c r="A151" s="29" t="s">
        <v>167</v>
      </c>
      <c r="B151" s="30">
        <v>6.78122985256949</v>
      </c>
      <c r="C151" s="31">
        <v>0.5931950463362249</v>
      </c>
      <c r="D151" s="32">
        <v>77.0</v>
      </c>
      <c r="E151" s="30">
        <v>6.86603177620893</v>
      </c>
      <c r="F151" s="31">
        <v>0.598219468555807</v>
      </c>
      <c r="G151" s="32">
        <v>78.0</v>
      </c>
      <c r="H151" s="30">
        <v>6.82417567180828</v>
      </c>
      <c r="I151" s="31">
        <v>0.5957551463168955</v>
      </c>
      <c r="J151" s="32">
        <v>80.0</v>
      </c>
      <c r="K151" s="30">
        <v>6.39875593462368</v>
      </c>
      <c r="L151" s="31">
        <v>0.5688790252131753</v>
      </c>
      <c r="M151" s="32">
        <v>72.0</v>
      </c>
      <c r="N151" s="30">
        <v>5.7554887829162</v>
      </c>
      <c r="O151" s="31">
        <v>0.5206944188395779</v>
      </c>
      <c r="P151" s="32">
        <v>83.0</v>
      </c>
      <c r="Q151" s="30">
        <v>5.22690971630923</v>
      </c>
      <c r="R151" s="31">
        <v>0.47222392471208774</v>
      </c>
      <c r="S151" s="32">
        <v>75.0</v>
      </c>
      <c r="T151" s="30">
        <v>4.807932874229</v>
      </c>
      <c r="U151" s="31">
        <v>0.42623202775052993</v>
      </c>
      <c r="V151" s="32">
        <v>72.0</v>
      </c>
      <c r="W151" s="30">
        <v>4.37489401174741</v>
      </c>
      <c r="X151" s="31">
        <v>0.36943891930856376</v>
      </c>
      <c r="Y151" s="32">
        <v>76.0</v>
      </c>
      <c r="Z151" s="30">
        <v>3.97217610796037</v>
      </c>
      <c r="AA151" s="31">
        <v>0.3055096700195291</v>
      </c>
      <c r="AB151" s="32">
        <v>73.0</v>
      </c>
      <c r="AC151" s="30">
        <v>3.55317256665454</v>
      </c>
      <c r="AD151" s="31">
        <v>0.2236127448897557</v>
      </c>
      <c r="AE151" s="32">
        <v>83.0</v>
      </c>
      <c r="AF151" s="30">
        <v>3.32574611116056</v>
      </c>
      <c r="AG151" s="31">
        <v>0.17052059785908324</v>
      </c>
      <c r="AH151" s="32">
        <v>68.0</v>
      </c>
      <c r="AI151" s="30">
        <v>3.16795824187389</v>
      </c>
      <c r="AJ151" s="31">
        <v>0.12920635774347555</v>
      </c>
      <c r="AK151" s="32">
        <v>65.0</v>
      </c>
      <c r="AL151" s="30">
        <v>2.94471913458767</v>
      </c>
      <c r="AM151" s="31">
        <v>0.12920635774347555</v>
      </c>
      <c r="AN151" s="32">
        <v>65.0</v>
      </c>
      <c r="AO151" s="30">
        <v>2.75863789595794</v>
      </c>
      <c r="AP151" s="33" t="s">
        <v>20</v>
      </c>
      <c r="AQ151" s="34" t="s">
        <v>20</v>
      </c>
    </row>
    <row r="152">
      <c r="A152" s="29" t="s">
        <v>168</v>
      </c>
      <c r="B152" s="30">
        <v>3.0988</v>
      </c>
      <c r="C152" s="31">
        <v>0.5843552342842391</v>
      </c>
      <c r="D152" s="32">
        <v>80.0</v>
      </c>
      <c r="E152" s="30">
        <v>3.1216</v>
      </c>
      <c r="F152" s="31">
        <v>0.5873910814966683</v>
      </c>
      <c r="G152" s="32">
        <v>85.0</v>
      </c>
      <c r="H152" s="30">
        <v>3.1873</v>
      </c>
      <c r="I152" s="31">
        <v>0.5958962130957237</v>
      </c>
      <c r="J152" s="32">
        <v>79.0</v>
      </c>
      <c r="K152" s="30">
        <v>3.1187</v>
      </c>
      <c r="L152" s="31">
        <v>0.5870074069323756</v>
      </c>
      <c r="M152" s="32">
        <v>66.0</v>
      </c>
      <c r="N152" s="30">
        <v>2.8332</v>
      </c>
      <c r="O152" s="31">
        <v>0.5453903713115911</v>
      </c>
      <c r="P152" s="32">
        <v>69.0</v>
      </c>
      <c r="Q152" s="30">
        <v>2.5486</v>
      </c>
      <c r="R152" s="31">
        <v>0.4946244997253394</v>
      </c>
      <c r="S152" s="32">
        <v>70.0</v>
      </c>
      <c r="T152" s="30">
        <v>2.0084</v>
      </c>
      <c r="U152" s="31">
        <v>0.3586934873531169</v>
      </c>
      <c r="V152" s="32">
        <v>100.0</v>
      </c>
      <c r="W152" s="30">
        <v>1.6205</v>
      </c>
      <c r="X152" s="31">
        <v>0.20518358531317493</v>
      </c>
      <c r="Y152" s="32">
        <v>148.0</v>
      </c>
      <c r="Z152" s="30">
        <v>1.48</v>
      </c>
      <c r="AA152" s="31">
        <v>0.12972972972972974</v>
      </c>
      <c r="AB152" s="32">
        <v>155.0</v>
      </c>
      <c r="AC152" s="30">
        <v>1.455</v>
      </c>
      <c r="AD152" s="31">
        <v>0.11477663230240553</v>
      </c>
      <c r="AE152" s="32">
        <v>137.0</v>
      </c>
      <c r="AF152" s="30">
        <v>1.4513</v>
      </c>
      <c r="AG152" s="31">
        <v>0.11251980982567356</v>
      </c>
      <c r="AH152" s="32">
        <v>110.0</v>
      </c>
      <c r="AI152" s="30">
        <v>1.3718</v>
      </c>
      <c r="AJ152" s="31">
        <v>0.061087622102347194</v>
      </c>
      <c r="AK152" s="32">
        <v>132.0</v>
      </c>
      <c r="AL152" s="30">
        <v>1.2831</v>
      </c>
      <c r="AM152" s="31">
        <v>0.061087622102347194</v>
      </c>
      <c r="AN152" s="32">
        <v>132.0</v>
      </c>
      <c r="AO152" s="30">
        <v>1.288</v>
      </c>
      <c r="AP152" s="33" t="s">
        <v>20</v>
      </c>
      <c r="AQ152" s="34" t="s">
        <v>20</v>
      </c>
    </row>
    <row r="153">
      <c r="A153" s="29" t="s">
        <v>169</v>
      </c>
      <c r="B153" s="30">
        <v>4.97</v>
      </c>
      <c r="C153" s="31">
        <v>0.7545271629778671</v>
      </c>
      <c r="D153" s="32">
        <v>7.0</v>
      </c>
      <c r="E153" s="30">
        <v>4.82</v>
      </c>
      <c r="F153" s="31">
        <v>0.7468879668049793</v>
      </c>
      <c r="G153" s="32">
        <v>10.0</v>
      </c>
      <c r="H153" s="30">
        <v>4.37</v>
      </c>
      <c r="I153" s="31">
        <v>0.7208237986270023</v>
      </c>
      <c r="J153" s="32">
        <v>19.0</v>
      </c>
      <c r="K153" s="30">
        <v>3.41</v>
      </c>
      <c r="L153" s="31">
        <v>0.6422287390029326</v>
      </c>
      <c r="M153" s="32">
        <v>38.0</v>
      </c>
      <c r="N153" s="30">
        <v>2.99</v>
      </c>
      <c r="O153" s="31">
        <v>0.5919732441471572</v>
      </c>
      <c r="P153" s="32">
        <v>45.0</v>
      </c>
      <c r="Q153" s="30">
        <v>2.76</v>
      </c>
      <c r="R153" s="31">
        <v>0.5579710144927537</v>
      </c>
      <c r="S153" s="32">
        <v>39.0</v>
      </c>
      <c r="T153" s="30">
        <v>2.46</v>
      </c>
      <c r="U153" s="31">
        <v>0.5040650406504066</v>
      </c>
      <c r="V153" s="32">
        <v>46.0</v>
      </c>
      <c r="W153" s="30">
        <v>2.26</v>
      </c>
      <c r="X153" s="31">
        <v>0.4601769911504424</v>
      </c>
      <c r="Y153" s="32">
        <v>37.0</v>
      </c>
      <c r="Z153" s="30">
        <v>2.18</v>
      </c>
      <c r="AA153" s="31">
        <v>0.44036697247706424</v>
      </c>
      <c r="AB153" s="32">
        <v>22.0</v>
      </c>
      <c r="AC153" s="30">
        <v>1.985</v>
      </c>
      <c r="AD153" s="31">
        <v>0.385390428211587</v>
      </c>
      <c r="AE153" s="32">
        <v>18.0</v>
      </c>
      <c r="AF153" s="30">
        <v>1.85</v>
      </c>
      <c r="AG153" s="31">
        <v>0.3405405405405406</v>
      </c>
      <c r="AH153" s="32">
        <v>11.0</v>
      </c>
      <c r="AI153" s="30">
        <v>1.72</v>
      </c>
      <c r="AJ153" s="31">
        <v>0.2906976744186046</v>
      </c>
      <c r="AK153" s="32">
        <v>3.0</v>
      </c>
      <c r="AL153" s="30">
        <v>1.5</v>
      </c>
      <c r="AM153" s="31">
        <v>0.2906976744186046</v>
      </c>
      <c r="AN153" s="32">
        <v>3.0</v>
      </c>
      <c r="AO153" s="30">
        <v>1.22</v>
      </c>
      <c r="AP153" s="33" t="s">
        <v>20</v>
      </c>
      <c r="AQ153" s="34" t="s">
        <v>20</v>
      </c>
    </row>
    <row r="154">
      <c r="A154" s="29" t="s">
        <v>170</v>
      </c>
      <c r="B154" s="30">
        <v>6.97</v>
      </c>
      <c r="C154" s="31">
        <v>0.7302008608321378</v>
      </c>
      <c r="D154" s="32">
        <v>13.0</v>
      </c>
      <c r="E154" s="30">
        <v>6.97</v>
      </c>
      <c r="F154" s="31">
        <v>0.7302008608321378</v>
      </c>
      <c r="G154" s="32">
        <v>14.0</v>
      </c>
      <c r="H154" s="30">
        <v>6.97</v>
      </c>
      <c r="I154" s="31">
        <v>0.7302008608321378</v>
      </c>
      <c r="J154" s="32">
        <v>11.0</v>
      </c>
      <c r="K154" s="30">
        <v>6.97</v>
      </c>
      <c r="L154" s="31">
        <v>0.7302008608321378</v>
      </c>
      <c r="M154" s="32">
        <v>8.0</v>
      </c>
      <c r="N154" s="30">
        <v>6.75</v>
      </c>
      <c r="O154" s="31">
        <v>0.7214074074074074</v>
      </c>
      <c r="P154" s="32">
        <v>6.0</v>
      </c>
      <c r="Q154" s="30">
        <v>6.1</v>
      </c>
      <c r="R154" s="31">
        <v>0.6917213114754098</v>
      </c>
      <c r="S154" s="32">
        <v>6.0</v>
      </c>
      <c r="T154" s="30">
        <v>5.45</v>
      </c>
      <c r="U154" s="31">
        <v>0.654954128440367</v>
      </c>
      <c r="V154" s="32">
        <v>10.0</v>
      </c>
      <c r="W154" s="30">
        <v>4.4</v>
      </c>
      <c r="X154" s="31">
        <v>0.5726136363636364</v>
      </c>
      <c r="Y154" s="32">
        <v>13.0</v>
      </c>
      <c r="Z154" s="30">
        <v>3.74</v>
      </c>
      <c r="AA154" s="31">
        <v>0.49719251336898396</v>
      </c>
      <c r="AB154" s="32">
        <v>13.0</v>
      </c>
      <c r="AC154" s="30">
        <v>3.46</v>
      </c>
      <c r="AD154" s="31">
        <v>0.4565028901734104</v>
      </c>
      <c r="AE154" s="32">
        <v>5.0</v>
      </c>
      <c r="AF154" s="30">
        <v>2.95</v>
      </c>
      <c r="AG154" s="31">
        <v>0.36254237288135593</v>
      </c>
      <c r="AH154" s="32">
        <v>4.0</v>
      </c>
      <c r="AI154" s="30">
        <v>2.23</v>
      </c>
      <c r="AJ154" s="31">
        <v>0.15672645739910307</v>
      </c>
      <c r="AK154" s="32">
        <v>37.0</v>
      </c>
      <c r="AL154" s="30">
        <v>2.0</v>
      </c>
      <c r="AM154" s="31">
        <v>0.15672645739910307</v>
      </c>
      <c r="AN154" s="32">
        <v>37.0</v>
      </c>
      <c r="AO154" s="30">
        <v>1.8805</v>
      </c>
      <c r="AP154" s="33" t="s">
        <v>20</v>
      </c>
      <c r="AQ154" s="34" t="s">
        <v>20</v>
      </c>
    </row>
    <row r="155">
      <c r="A155" s="29" t="s">
        <v>171</v>
      </c>
      <c r="B155" s="30">
        <v>5.653</v>
      </c>
      <c r="C155" s="31">
        <v>0.8036440827879002</v>
      </c>
      <c r="D155" s="32">
        <v>3.0</v>
      </c>
      <c r="E155" s="30">
        <v>6.332</v>
      </c>
      <c r="F155" s="31">
        <v>0.824699936828806</v>
      </c>
      <c r="G155" s="32">
        <v>1.0</v>
      </c>
      <c r="H155" s="30">
        <v>5.6</v>
      </c>
      <c r="I155" s="31">
        <v>0.8017857142857143</v>
      </c>
      <c r="J155" s="32">
        <v>1.0</v>
      </c>
      <c r="K155" s="30">
        <v>4.65</v>
      </c>
      <c r="L155" s="31">
        <v>0.7612903225806451</v>
      </c>
      <c r="M155" s="32">
        <v>3.0</v>
      </c>
      <c r="N155" s="30">
        <v>4.002</v>
      </c>
      <c r="O155" s="31">
        <v>0.7226386806596701</v>
      </c>
      <c r="P155" s="32">
        <v>4.0</v>
      </c>
      <c r="Q155" s="30">
        <v>2.919</v>
      </c>
      <c r="R155" s="31">
        <v>0.6197327852004111</v>
      </c>
      <c r="S155" s="32">
        <v>19.0</v>
      </c>
      <c r="T155" s="30">
        <v>2.234</v>
      </c>
      <c r="U155" s="31">
        <v>0.5031333930170099</v>
      </c>
      <c r="V155" s="32">
        <v>47.0</v>
      </c>
      <c r="W155" s="30">
        <v>1.567</v>
      </c>
      <c r="X155" s="31">
        <v>0.2916400765794511</v>
      </c>
      <c r="Y155" s="32">
        <v>114.0</v>
      </c>
      <c r="Z155" s="30">
        <v>1.6764</v>
      </c>
      <c r="AA155" s="31">
        <v>0.3378668575518968</v>
      </c>
      <c r="AB155" s="32">
        <v>61.0</v>
      </c>
      <c r="AC155" s="30">
        <v>1.5005</v>
      </c>
      <c r="AD155" s="31">
        <v>0.2602465844718427</v>
      </c>
      <c r="AE155" s="32">
        <v>62.0</v>
      </c>
      <c r="AF155" s="30">
        <v>1.2137</v>
      </c>
      <c r="AG155" s="31">
        <v>0.08544121282030148</v>
      </c>
      <c r="AH155" s="32">
        <v>124.0</v>
      </c>
      <c r="AI155" s="30">
        <v>1.173</v>
      </c>
      <c r="AJ155" s="31">
        <v>0.053708439897698135</v>
      </c>
      <c r="AK155" s="32">
        <v>136.0</v>
      </c>
      <c r="AL155" s="30">
        <v>1.2331</v>
      </c>
      <c r="AM155" s="31">
        <v>0.053708439897698135</v>
      </c>
      <c r="AN155" s="32">
        <v>136.0</v>
      </c>
      <c r="AO155" s="30">
        <v>1.11</v>
      </c>
      <c r="AP155" s="33" t="s">
        <v>20</v>
      </c>
      <c r="AQ155" s="34" t="s">
        <v>20</v>
      </c>
    </row>
    <row r="156">
      <c r="A156" s="29" t="s">
        <v>172</v>
      </c>
      <c r="B156" s="30">
        <v>3.5</v>
      </c>
      <c r="C156" s="31">
        <v>0.6413714285714285</v>
      </c>
      <c r="D156" s="32">
        <v>52.0</v>
      </c>
      <c r="E156" s="30">
        <v>3.44</v>
      </c>
      <c r="F156" s="31">
        <v>0.6351162790697674</v>
      </c>
      <c r="G156" s="32">
        <v>56.0</v>
      </c>
      <c r="H156" s="30">
        <v>3.15</v>
      </c>
      <c r="I156" s="31">
        <v>0.6015238095238095</v>
      </c>
      <c r="J156" s="32">
        <v>72.0</v>
      </c>
      <c r="K156" s="30">
        <v>2.66</v>
      </c>
      <c r="L156" s="31">
        <v>0.5281203007518798</v>
      </c>
      <c r="M156" s="32">
        <v>95.0</v>
      </c>
      <c r="N156" s="30">
        <v>2.56</v>
      </c>
      <c r="O156" s="31">
        <v>0.5096875</v>
      </c>
      <c r="P156" s="32">
        <v>86.0</v>
      </c>
      <c r="Q156" s="30">
        <v>2.44</v>
      </c>
      <c r="R156" s="31">
        <v>0.4855737704918033</v>
      </c>
      <c r="S156" s="32">
        <v>73.0</v>
      </c>
      <c r="T156" s="30">
        <v>2.55</v>
      </c>
      <c r="U156" s="31">
        <v>0.5077647058823529</v>
      </c>
      <c r="V156" s="32">
        <v>44.0</v>
      </c>
      <c r="W156" s="30">
        <v>2.64</v>
      </c>
      <c r="X156" s="31">
        <v>0.5245454545454545</v>
      </c>
      <c r="Y156" s="32">
        <v>19.0</v>
      </c>
      <c r="Z156" s="30">
        <v>2.111</v>
      </c>
      <c r="AA156" s="31">
        <v>0.4054002842254856</v>
      </c>
      <c r="AB156" s="32">
        <v>35.0</v>
      </c>
      <c r="AC156" s="30">
        <v>1.7</v>
      </c>
      <c r="AD156" s="31">
        <v>0.26164705882352934</v>
      </c>
      <c r="AE156" s="32">
        <v>61.0</v>
      </c>
      <c r="AF156" s="30">
        <v>1.2378</v>
      </c>
      <c r="AG156" s="31">
        <v>-0.01405719825496865</v>
      </c>
      <c r="AH156" s="32">
        <v>163.0</v>
      </c>
      <c r="AI156" s="30">
        <v>1.2704</v>
      </c>
      <c r="AJ156" s="31">
        <v>0.011964735516372671</v>
      </c>
      <c r="AK156" s="32">
        <v>161.0</v>
      </c>
      <c r="AL156" s="30">
        <v>1.275</v>
      </c>
      <c r="AM156" s="31">
        <v>0.011964735516372671</v>
      </c>
      <c r="AN156" s="32">
        <v>161.0</v>
      </c>
      <c r="AO156" s="30">
        <v>1.2552</v>
      </c>
      <c r="AP156" s="33" t="s">
        <v>20</v>
      </c>
      <c r="AQ156" s="34" t="s">
        <v>20</v>
      </c>
    </row>
    <row r="157">
      <c r="A157" s="29" t="s">
        <v>173</v>
      </c>
      <c r="B157" s="30">
        <v>6.9294</v>
      </c>
      <c r="C157" s="31">
        <v>0.6719052154587699</v>
      </c>
      <c r="D157" s="32">
        <v>38.0</v>
      </c>
      <c r="E157" s="30">
        <v>6.5699</v>
      </c>
      <c r="F157" s="31">
        <v>0.6539521149484772</v>
      </c>
      <c r="G157" s="32">
        <v>45.0</v>
      </c>
      <c r="H157" s="30">
        <v>6.5632</v>
      </c>
      <c r="I157" s="31">
        <v>0.6535988542174549</v>
      </c>
      <c r="J157" s="32">
        <v>45.0</v>
      </c>
      <c r="K157" s="30">
        <v>5.6722</v>
      </c>
      <c r="L157" s="31">
        <v>0.5991855012164593</v>
      </c>
      <c r="M157" s="32">
        <v>60.0</v>
      </c>
      <c r="N157" s="30">
        <v>3.875</v>
      </c>
      <c r="O157" s="31">
        <v>0.41329032258064524</v>
      </c>
      <c r="P157" s="32">
        <v>115.0</v>
      </c>
      <c r="Q157" s="30">
        <v>3.12</v>
      </c>
      <c r="R157" s="31">
        <v>0.2713141025641026</v>
      </c>
      <c r="S157" s="32">
        <v>153.0</v>
      </c>
      <c r="T157" s="30">
        <v>2.7765</v>
      </c>
      <c r="U157" s="31">
        <v>0.18116333513416172</v>
      </c>
      <c r="V157" s="32">
        <v>165.0</v>
      </c>
      <c r="W157" s="30">
        <v>2.713</v>
      </c>
      <c r="X157" s="31">
        <v>0.1619977884260967</v>
      </c>
      <c r="Y157" s="32">
        <v>166.0</v>
      </c>
      <c r="Z157" s="30">
        <v>2.405</v>
      </c>
      <c r="AA157" s="31">
        <v>0.05467775467775471</v>
      </c>
      <c r="AB157" s="32">
        <v>174.0</v>
      </c>
      <c r="AC157" s="30">
        <v>2.3279</v>
      </c>
      <c r="AD157" s="31">
        <v>0.0233687014046996</v>
      </c>
      <c r="AE157" s="32">
        <v>164.0</v>
      </c>
      <c r="AF157" s="30">
        <v>2.445</v>
      </c>
      <c r="AG157" s="31">
        <v>0.07014314928425358</v>
      </c>
      <c r="AH157" s="32">
        <v>134.0</v>
      </c>
      <c r="AI157" s="30">
        <v>2.3969</v>
      </c>
      <c r="AJ157" s="31">
        <v>0.051483165755767946</v>
      </c>
      <c r="AK157" s="32">
        <v>138.0</v>
      </c>
      <c r="AL157" s="30">
        <v>2.4</v>
      </c>
      <c r="AM157" s="31">
        <v>0.051483165755767946</v>
      </c>
      <c r="AN157" s="32">
        <v>138.0</v>
      </c>
      <c r="AO157" s="30">
        <v>2.2735</v>
      </c>
      <c r="AP157" s="33" t="s">
        <v>20</v>
      </c>
      <c r="AQ157" s="34" t="s">
        <v>20</v>
      </c>
    </row>
    <row r="158">
      <c r="A158" s="29" t="s">
        <v>174</v>
      </c>
      <c r="B158" s="30">
        <v>3.0596</v>
      </c>
      <c r="C158" s="31">
        <v>0.4705843901163551</v>
      </c>
      <c r="D158" s="32">
        <v>123.0</v>
      </c>
      <c r="E158" s="30">
        <v>2.735</v>
      </c>
      <c r="F158" s="31">
        <v>0.4077513711151737</v>
      </c>
      <c r="G158" s="32">
        <v>140.0</v>
      </c>
      <c r="H158" s="30">
        <v>2.1044</v>
      </c>
      <c r="I158" s="31">
        <v>0.2302794145599697</v>
      </c>
      <c r="J158" s="32">
        <v>185.0</v>
      </c>
      <c r="K158" s="30">
        <v>2.8678</v>
      </c>
      <c r="L158" s="31">
        <v>0.43517679057116954</v>
      </c>
      <c r="M158" s="32">
        <v>121.0</v>
      </c>
      <c r="N158" s="30">
        <v>2.6541</v>
      </c>
      <c r="O158" s="31">
        <v>0.38969895633171325</v>
      </c>
      <c r="P158" s="32">
        <v>124.0</v>
      </c>
      <c r="Q158" s="30">
        <v>2.5483</v>
      </c>
      <c r="R158" s="31">
        <v>0.36436055409488677</v>
      </c>
      <c r="S158" s="32">
        <v>119.0</v>
      </c>
      <c r="T158" s="30">
        <v>2.2153</v>
      </c>
      <c r="U158" s="31">
        <v>0.2688123504717195</v>
      </c>
      <c r="V158" s="32">
        <v>142.0</v>
      </c>
      <c r="W158" s="30">
        <v>2.2662</v>
      </c>
      <c r="X158" s="31">
        <v>0.28523519548142273</v>
      </c>
      <c r="Y158" s="32">
        <v>117.0</v>
      </c>
      <c r="Z158" s="30">
        <v>1.5058</v>
      </c>
      <c r="AA158" s="31">
        <v>-0.07570726524106774</v>
      </c>
      <c r="AB158" s="32">
        <v>200.0</v>
      </c>
      <c r="AC158" s="30">
        <v>1.3163</v>
      </c>
      <c r="AD158" s="31">
        <v>-0.23057053863101107</v>
      </c>
      <c r="AE158" s="32">
        <v>197.0</v>
      </c>
      <c r="AF158" s="30">
        <v>1.2945</v>
      </c>
      <c r="AG158" s="31">
        <v>-0.2512939358825801</v>
      </c>
      <c r="AH158" s="32">
        <v>192.0</v>
      </c>
      <c r="AI158" s="30">
        <v>1.5099</v>
      </c>
      <c r="AJ158" s="31">
        <v>-0.07278627723690301</v>
      </c>
      <c r="AK158" s="32">
        <v>181.0</v>
      </c>
      <c r="AL158" s="30">
        <v>1.5108</v>
      </c>
      <c r="AM158" s="31">
        <v>-0.07278627723690301</v>
      </c>
      <c r="AN158" s="32">
        <v>181.0</v>
      </c>
      <c r="AO158" s="30">
        <v>1.6198</v>
      </c>
      <c r="AP158" s="33" t="s">
        <v>20</v>
      </c>
      <c r="AQ158" s="34" t="s">
        <v>20</v>
      </c>
    </row>
    <row r="159">
      <c r="A159" s="29" t="s">
        <v>175</v>
      </c>
      <c r="B159" s="30">
        <v>2.85</v>
      </c>
      <c r="C159" s="31">
        <v>0.36122807017543856</v>
      </c>
      <c r="D159" s="32">
        <v>152.0</v>
      </c>
      <c r="E159" s="30">
        <v>2.82</v>
      </c>
      <c r="F159" s="31">
        <v>0.3544326241134751</v>
      </c>
      <c r="G159" s="32">
        <v>156.0</v>
      </c>
      <c r="H159" s="30">
        <v>2.55</v>
      </c>
      <c r="I159" s="31">
        <v>0.28607843137254896</v>
      </c>
      <c r="J159" s="32">
        <v>177.0</v>
      </c>
      <c r="K159" s="30">
        <v>2.02</v>
      </c>
      <c r="L159" s="31">
        <v>0.09876237623762374</v>
      </c>
      <c r="M159" s="32">
        <v>201.0</v>
      </c>
      <c r="N159" s="30">
        <v>2.03</v>
      </c>
      <c r="O159" s="31">
        <v>0.10320197044334967</v>
      </c>
      <c r="P159" s="32">
        <v>199.0</v>
      </c>
      <c r="Q159" s="30">
        <v>1.94</v>
      </c>
      <c r="R159" s="31">
        <v>0.0615979381443299</v>
      </c>
      <c r="S159" s="32">
        <v>193.0</v>
      </c>
      <c r="T159" s="30">
        <v>2.04</v>
      </c>
      <c r="U159" s="31">
        <v>0.10759803921568634</v>
      </c>
      <c r="V159" s="32">
        <v>182.0</v>
      </c>
      <c r="W159" s="30">
        <v>2.121</v>
      </c>
      <c r="X159" s="31">
        <v>0.1416784535596417</v>
      </c>
      <c r="Y159" s="32">
        <v>172.0</v>
      </c>
      <c r="Z159" s="30">
        <v>1.545</v>
      </c>
      <c r="AA159" s="31">
        <v>-0.17831715210356003</v>
      </c>
      <c r="AB159" s="32">
        <v>203.0</v>
      </c>
      <c r="AC159" s="30">
        <v>1.247</v>
      </c>
      <c r="AD159" s="31">
        <v>-0.4599037690457095</v>
      </c>
      <c r="AE159" s="32">
        <v>204.0</v>
      </c>
      <c r="AF159" s="30">
        <v>1.298</v>
      </c>
      <c r="AG159" s="31">
        <v>-0.40254237288135597</v>
      </c>
      <c r="AH159" s="32">
        <v>204.0</v>
      </c>
      <c r="AI159" s="30">
        <v>1.4562</v>
      </c>
      <c r="AJ159" s="31">
        <v>-0.25017167971432497</v>
      </c>
      <c r="AK159" s="32">
        <v>204.0</v>
      </c>
      <c r="AL159" s="30">
        <v>1.6977</v>
      </c>
      <c r="AM159" s="31">
        <v>-0.25017167971432497</v>
      </c>
      <c r="AN159" s="32">
        <v>204.0</v>
      </c>
      <c r="AO159" s="30">
        <v>1.8205</v>
      </c>
      <c r="AP159" s="33" t="s">
        <v>20</v>
      </c>
      <c r="AQ159" s="34" t="s">
        <v>20</v>
      </c>
    </row>
    <row r="160">
      <c r="A160" s="29" t="s">
        <v>176</v>
      </c>
      <c r="B160" s="30">
        <v>8.0</v>
      </c>
      <c r="C160" s="31">
        <v>0.48750000000000004</v>
      </c>
      <c r="D160" s="32">
        <v>116.0</v>
      </c>
      <c r="E160" s="30">
        <v>8.15</v>
      </c>
      <c r="F160" s="31">
        <v>0.49693251533742333</v>
      </c>
      <c r="G160" s="32">
        <v>116.0</v>
      </c>
      <c r="H160" s="30">
        <v>8.2</v>
      </c>
      <c r="I160" s="31">
        <v>0.5</v>
      </c>
      <c r="J160" s="32">
        <v>113.0</v>
      </c>
      <c r="K160" s="30">
        <v>8.2</v>
      </c>
      <c r="L160" s="31">
        <v>0.5</v>
      </c>
      <c r="M160" s="32">
        <v>105.0</v>
      </c>
      <c r="N160" s="30">
        <v>8.284</v>
      </c>
      <c r="O160" s="31">
        <v>0.5050700144857558</v>
      </c>
      <c r="P160" s="32">
        <v>88.0</v>
      </c>
      <c r="Q160" s="30">
        <v>8.432</v>
      </c>
      <c r="R160" s="31">
        <v>0.5137571157495258</v>
      </c>
      <c r="S160" s="32">
        <v>60.0</v>
      </c>
      <c r="T160" s="30">
        <v>8.375</v>
      </c>
      <c r="U160" s="31">
        <v>0.5104477611940299</v>
      </c>
      <c r="V160" s="32">
        <v>41.0</v>
      </c>
      <c r="W160" s="30">
        <v>7.8</v>
      </c>
      <c r="X160" s="31">
        <v>0.47435897435897434</v>
      </c>
      <c r="Y160" s="32">
        <v>32.0</v>
      </c>
      <c r="Z160" s="30">
        <v>6.554</v>
      </c>
      <c r="AA160" s="31">
        <v>0.3744278303326214</v>
      </c>
      <c r="AB160" s="32">
        <v>46.0</v>
      </c>
      <c r="AC160" s="30">
        <v>5.9</v>
      </c>
      <c r="AD160" s="31">
        <v>0.30508474576271194</v>
      </c>
      <c r="AE160" s="32">
        <v>42.0</v>
      </c>
      <c r="AF160" s="30">
        <v>5.4</v>
      </c>
      <c r="AG160" s="31">
        <v>0.2407407407407408</v>
      </c>
      <c r="AH160" s="32">
        <v>36.0</v>
      </c>
      <c r="AI160" s="30">
        <v>4.85</v>
      </c>
      <c r="AJ160" s="31">
        <v>0.15463917525773196</v>
      </c>
      <c r="AK160" s="32">
        <v>40.0</v>
      </c>
      <c r="AL160" s="30">
        <v>4.25</v>
      </c>
      <c r="AM160" s="31">
        <v>0.15463917525773196</v>
      </c>
      <c r="AN160" s="32">
        <v>40.0</v>
      </c>
      <c r="AO160" s="30">
        <v>4.1</v>
      </c>
      <c r="AP160" s="33" t="s">
        <v>20</v>
      </c>
      <c r="AQ160" s="34" t="s">
        <v>20</v>
      </c>
    </row>
    <row r="161">
      <c r="A161" s="29" t="s">
        <v>177</v>
      </c>
      <c r="B161" s="30">
        <v>6.0</v>
      </c>
      <c r="C161" s="31">
        <v>0.7593</v>
      </c>
      <c r="D161" s="32">
        <v>6.0</v>
      </c>
      <c r="E161" s="30">
        <v>6.938</v>
      </c>
      <c r="F161" s="31">
        <v>0.7918420294032862</v>
      </c>
      <c r="G161" s="32">
        <v>5.0</v>
      </c>
      <c r="H161" s="30">
        <v>6.794</v>
      </c>
      <c r="I161" s="31">
        <v>0.7874300853694436</v>
      </c>
      <c r="J161" s="32">
        <v>3.0</v>
      </c>
      <c r="K161" s="30">
        <v>6.479</v>
      </c>
      <c r="L161" s="31">
        <v>0.7770952307454855</v>
      </c>
      <c r="M161" s="32">
        <v>2.0</v>
      </c>
      <c r="N161" s="30">
        <v>5.691</v>
      </c>
      <c r="O161" s="31">
        <v>0.7462308908803374</v>
      </c>
      <c r="P161" s="32">
        <v>2.0</v>
      </c>
      <c r="Q161" s="30">
        <v>5.2</v>
      </c>
      <c r="R161" s="31">
        <v>0.7222692307692308</v>
      </c>
      <c r="S161" s="32">
        <v>3.0</v>
      </c>
      <c r="T161" s="30">
        <v>4.2</v>
      </c>
      <c r="U161" s="31">
        <v>0.6561428571428571</v>
      </c>
      <c r="V161" s="32">
        <v>8.0</v>
      </c>
      <c r="W161" s="30">
        <v>3.65</v>
      </c>
      <c r="X161" s="31">
        <v>0.6043287671232878</v>
      </c>
      <c r="Y161" s="32">
        <v>9.0</v>
      </c>
      <c r="Z161" s="30">
        <v>3.15</v>
      </c>
      <c r="AA161" s="31">
        <v>0.5415238095238095</v>
      </c>
      <c r="AB161" s="32">
        <v>7.0</v>
      </c>
      <c r="AC161" s="30">
        <v>2.6</v>
      </c>
      <c r="AD161" s="31">
        <v>0.44453846153846155</v>
      </c>
      <c r="AE161" s="32">
        <v>8.0</v>
      </c>
      <c r="AF161" s="30">
        <v>1.85</v>
      </c>
      <c r="AG161" s="31">
        <v>0.21935135135135142</v>
      </c>
      <c r="AH161" s="32">
        <v>43.0</v>
      </c>
      <c r="AI161" s="30">
        <v>1.6</v>
      </c>
      <c r="AJ161" s="31">
        <v>0.0973750000000001</v>
      </c>
      <c r="AK161" s="32">
        <v>93.0</v>
      </c>
      <c r="AL161" s="30">
        <v>1.5073</v>
      </c>
      <c r="AM161" s="31">
        <v>0.0973750000000001</v>
      </c>
      <c r="AN161" s="32">
        <v>93.0</v>
      </c>
      <c r="AO161" s="30">
        <v>1.4442</v>
      </c>
      <c r="AP161" s="33" t="s">
        <v>20</v>
      </c>
      <c r="AQ161" s="34" t="s">
        <v>20</v>
      </c>
    </row>
    <row r="162">
      <c r="A162" s="29" t="s">
        <v>178</v>
      </c>
      <c r="B162" s="30">
        <v>7.33</v>
      </c>
      <c r="C162" s="31">
        <v>0.7405320600272851</v>
      </c>
      <c r="D162" s="32">
        <v>9.0</v>
      </c>
      <c r="E162" s="30">
        <v>7.33</v>
      </c>
      <c r="F162" s="31">
        <v>0.7405320600272851</v>
      </c>
      <c r="G162" s="32">
        <v>11.0</v>
      </c>
      <c r="H162" s="30">
        <v>7.02</v>
      </c>
      <c r="I162" s="31">
        <v>0.729074074074074</v>
      </c>
      <c r="J162" s="32">
        <v>12.0</v>
      </c>
      <c r="K162" s="30">
        <v>6.41</v>
      </c>
      <c r="L162" s="31">
        <v>0.7032917316692668</v>
      </c>
      <c r="M162" s="32">
        <v>13.0</v>
      </c>
      <c r="N162" s="30">
        <v>5.54</v>
      </c>
      <c r="O162" s="31">
        <v>0.6566967509025271</v>
      </c>
      <c r="P162" s="32">
        <v>18.0</v>
      </c>
      <c r="Q162" s="30">
        <v>4.42</v>
      </c>
      <c r="R162" s="31">
        <v>0.5697058823529412</v>
      </c>
      <c r="S162" s="32">
        <v>35.0</v>
      </c>
      <c r="T162" s="30">
        <v>3.64</v>
      </c>
      <c r="U162" s="31">
        <v>0.47750000000000004</v>
      </c>
      <c r="V162" s="32">
        <v>61.0</v>
      </c>
      <c r="W162" s="30">
        <v>3.1</v>
      </c>
      <c r="X162" s="31">
        <v>0.38648387096774195</v>
      </c>
      <c r="Y162" s="32">
        <v>68.0</v>
      </c>
      <c r="Z162" s="30">
        <v>2.85</v>
      </c>
      <c r="AA162" s="31">
        <v>0.33266666666666667</v>
      </c>
      <c r="AB162" s="32">
        <v>64.0</v>
      </c>
      <c r="AC162" s="30">
        <v>2.55</v>
      </c>
      <c r="AD162" s="31">
        <v>0.25415686274509797</v>
      </c>
      <c r="AE162" s="32">
        <v>65.0</v>
      </c>
      <c r="AF162" s="30">
        <v>2.237</v>
      </c>
      <c r="AG162" s="31">
        <v>0.14979883772910152</v>
      </c>
      <c r="AH162" s="32">
        <v>88.0</v>
      </c>
      <c r="AI162" s="30">
        <v>2.132</v>
      </c>
      <c r="AJ162" s="31">
        <v>0.10792682926829278</v>
      </c>
      <c r="AK162" s="32">
        <v>83.0</v>
      </c>
      <c r="AL162" s="30">
        <v>2.0084</v>
      </c>
      <c r="AM162" s="31">
        <v>0.10792682926829278</v>
      </c>
      <c r="AN162" s="32">
        <v>83.0</v>
      </c>
      <c r="AO162" s="30">
        <v>1.9019</v>
      </c>
      <c r="AP162" s="33" t="s">
        <v>20</v>
      </c>
      <c r="AQ162" s="34" t="s">
        <v>20</v>
      </c>
    </row>
    <row r="163">
      <c r="A163" s="29" t="s">
        <v>179</v>
      </c>
      <c r="B163" s="30">
        <v>7.6297</v>
      </c>
      <c r="C163" s="31">
        <v>0.48845957246025407</v>
      </c>
      <c r="D163" s="32">
        <v>115.0</v>
      </c>
      <c r="E163" s="30">
        <v>7.6297</v>
      </c>
      <c r="F163" s="31">
        <v>0.48845957246025407</v>
      </c>
      <c r="G163" s="32">
        <v>117.0</v>
      </c>
      <c r="H163" s="30">
        <v>7.6291</v>
      </c>
      <c r="I163" s="31">
        <v>0.48841934173100365</v>
      </c>
      <c r="J163" s="32">
        <v>115.0</v>
      </c>
      <c r="K163" s="30">
        <v>7.3526</v>
      </c>
      <c r="L163" s="31">
        <v>0.46918096999700787</v>
      </c>
      <c r="M163" s="32">
        <v>111.0</v>
      </c>
      <c r="N163" s="30">
        <v>6.9977</v>
      </c>
      <c r="O163" s="31">
        <v>0.4422595995827201</v>
      </c>
      <c r="P163" s="32">
        <v>107.0</v>
      </c>
      <c r="Q163" s="30">
        <v>6.4889</v>
      </c>
      <c r="R163" s="31">
        <v>0.3985267148515157</v>
      </c>
      <c r="S163" s="32">
        <v>104.0</v>
      </c>
      <c r="T163" s="30">
        <v>5.9103</v>
      </c>
      <c r="U163" s="31">
        <v>0.339644349694601</v>
      </c>
      <c r="V163" s="32">
        <v>110.0</v>
      </c>
      <c r="W163" s="30">
        <v>5.3533</v>
      </c>
      <c r="X163" s="31">
        <v>0.270935684531037</v>
      </c>
      <c r="Y163" s="32">
        <v>124.0</v>
      </c>
      <c r="Z163" s="30">
        <v>4.9223</v>
      </c>
      <c r="AA163" s="31">
        <v>0.20709830770168425</v>
      </c>
      <c r="AB163" s="32">
        <v>126.0</v>
      </c>
      <c r="AC163" s="30">
        <v>4.6203</v>
      </c>
      <c r="AD163" s="31">
        <v>0.15527130272926015</v>
      </c>
      <c r="AE163" s="32">
        <v>121.0</v>
      </c>
      <c r="AF163" s="30">
        <v>4.4359</v>
      </c>
      <c r="AG163" s="31">
        <v>0.12015599990982673</v>
      </c>
      <c r="AH163" s="32">
        <v>106.0</v>
      </c>
      <c r="AI163" s="30">
        <v>4.4675</v>
      </c>
      <c r="AJ163" s="31">
        <v>0.1263794068270846</v>
      </c>
      <c r="AK163" s="32">
        <v>68.0</v>
      </c>
      <c r="AL163" s="30">
        <v>4.1643</v>
      </c>
      <c r="AM163" s="31">
        <v>0.1263794068270846</v>
      </c>
      <c r="AN163" s="32">
        <v>68.0</v>
      </c>
      <c r="AO163" s="30">
        <v>3.9029</v>
      </c>
      <c r="AP163" s="33" t="s">
        <v>20</v>
      </c>
      <c r="AQ163" s="34" t="s">
        <v>20</v>
      </c>
    </row>
    <row r="164">
      <c r="A164" s="29" t="s">
        <v>180</v>
      </c>
      <c r="B164" s="30">
        <v>6.2</v>
      </c>
      <c r="C164" s="31">
        <v>0.2983870967741936</v>
      </c>
      <c r="D164" s="32">
        <v>167.0</v>
      </c>
      <c r="E164" s="30">
        <v>6.2</v>
      </c>
      <c r="F164" s="31">
        <v>0.2983870967741936</v>
      </c>
      <c r="G164" s="32">
        <v>175.0</v>
      </c>
      <c r="H164" s="30">
        <v>6.3</v>
      </c>
      <c r="I164" s="31">
        <v>0.30952380952380953</v>
      </c>
      <c r="J164" s="32">
        <v>170.0</v>
      </c>
      <c r="K164" s="30">
        <v>6.4</v>
      </c>
      <c r="L164" s="31">
        <v>0.3203125000000001</v>
      </c>
      <c r="M164" s="32">
        <v>158.0</v>
      </c>
      <c r="N164" s="30">
        <v>6.5155</v>
      </c>
      <c r="O164" s="31">
        <v>0.33236129230296996</v>
      </c>
      <c r="P164" s="32">
        <v>143.0</v>
      </c>
      <c r="Q164" s="30">
        <v>6.495</v>
      </c>
      <c r="R164" s="31">
        <v>0.3302540415704389</v>
      </c>
      <c r="S164" s="32">
        <v>132.0</v>
      </c>
      <c r="T164" s="30">
        <v>6.2372</v>
      </c>
      <c r="U164" s="31">
        <v>0.3025716667735523</v>
      </c>
      <c r="V164" s="32">
        <v>126.0</v>
      </c>
      <c r="W164" s="30">
        <v>5.9594</v>
      </c>
      <c r="X164" s="31">
        <v>0.27006074437023864</v>
      </c>
      <c r="Y164" s="32">
        <v>125.0</v>
      </c>
      <c r="Z164" s="30">
        <v>5.6823</v>
      </c>
      <c r="AA164" s="31">
        <v>0.23446491737500663</v>
      </c>
      <c r="AB164" s="32">
        <v>113.0</v>
      </c>
      <c r="AC164" s="30">
        <v>5.3</v>
      </c>
      <c r="AD164" s="31">
        <v>0.179245283018868</v>
      </c>
      <c r="AE164" s="32">
        <v>105.0</v>
      </c>
      <c r="AF164" s="30">
        <v>5.075</v>
      </c>
      <c r="AG164" s="31">
        <v>0.1428571428571429</v>
      </c>
      <c r="AH164" s="32">
        <v>93.0</v>
      </c>
      <c r="AI164" s="30">
        <v>4.85</v>
      </c>
      <c r="AJ164" s="31">
        <v>0.1030927835051546</v>
      </c>
      <c r="AK164" s="32">
        <v>87.0</v>
      </c>
      <c r="AL164" s="30">
        <v>4.6</v>
      </c>
      <c r="AM164" s="31">
        <v>0.1030927835051546</v>
      </c>
      <c r="AN164" s="32">
        <v>87.0</v>
      </c>
      <c r="AO164" s="30">
        <v>4.35</v>
      </c>
      <c r="AP164" s="33" t="s">
        <v>20</v>
      </c>
      <c r="AQ164" s="34" t="s">
        <v>20</v>
      </c>
    </row>
    <row r="165">
      <c r="A165" s="29" t="s">
        <v>181</v>
      </c>
      <c r="B165" s="30">
        <v>7.175</v>
      </c>
      <c r="C165" s="31">
        <v>0.6738675958188154</v>
      </c>
      <c r="D165" s="32">
        <v>35.0</v>
      </c>
      <c r="E165" s="30">
        <v>7.175</v>
      </c>
      <c r="F165" s="31">
        <v>0.6738675958188154</v>
      </c>
      <c r="G165" s="32">
        <v>36.0</v>
      </c>
      <c r="H165" s="30">
        <v>7.257</v>
      </c>
      <c r="I165" s="31">
        <v>0.6775527077304672</v>
      </c>
      <c r="J165" s="32">
        <v>32.0</v>
      </c>
      <c r="K165" s="30">
        <v>7.257</v>
      </c>
      <c r="L165" s="31">
        <v>0.6775527077304672</v>
      </c>
      <c r="M165" s="32">
        <v>23.0</v>
      </c>
      <c r="N165" s="30">
        <v>7.298</v>
      </c>
      <c r="O165" s="31">
        <v>0.6793642093724308</v>
      </c>
      <c r="P165" s="32">
        <v>11.0</v>
      </c>
      <c r="Q165" s="30">
        <v>7.278</v>
      </c>
      <c r="R165" s="31">
        <v>0.6784830997526793</v>
      </c>
      <c r="S165" s="32">
        <v>8.0</v>
      </c>
      <c r="T165" s="30">
        <v>7.015</v>
      </c>
      <c r="U165" s="31">
        <v>0.6664290805416964</v>
      </c>
      <c r="V165" s="32">
        <v>5.0</v>
      </c>
      <c r="W165" s="30">
        <v>6.217</v>
      </c>
      <c r="X165" s="31">
        <v>0.6236126749235966</v>
      </c>
      <c r="Y165" s="32">
        <v>6.0</v>
      </c>
      <c r="Z165" s="30">
        <v>5.55</v>
      </c>
      <c r="AA165" s="31">
        <v>0.5783783783783785</v>
      </c>
      <c r="AB165" s="32">
        <v>5.0</v>
      </c>
      <c r="AC165" s="30">
        <v>4.4</v>
      </c>
      <c r="AD165" s="31">
        <v>0.46818181818181825</v>
      </c>
      <c r="AE165" s="32">
        <v>4.0</v>
      </c>
      <c r="AF165" s="30">
        <v>3.65</v>
      </c>
      <c r="AG165" s="31">
        <v>0.35890410958904106</v>
      </c>
      <c r="AH165" s="32">
        <v>5.0</v>
      </c>
      <c r="AI165" s="30">
        <v>3.225</v>
      </c>
      <c r="AJ165" s="31">
        <v>0.27441860465116286</v>
      </c>
      <c r="AK165" s="32">
        <v>5.0</v>
      </c>
      <c r="AL165" s="30">
        <v>2.725</v>
      </c>
      <c r="AM165" s="31">
        <v>0.27441860465116286</v>
      </c>
      <c r="AN165" s="32">
        <v>5.0</v>
      </c>
      <c r="AO165" s="30">
        <v>2.34</v>
      </c>
      <c r="AP165" s="33" t="s">
        <v>20</v>
      </c>
      <c r="AQ165" s="34" t="s">
        <v>20</v>
      </c>
    </row>
    <row r="166">
      <c r="A166" s="29" t="s">
        <v>182</v>
      </c>
      <c r="B166" s="30">
        <v>6.8</v>
      </c>
      <c r="C166" s="31">
        <v>0.31617647058823517</v>
      </c>
      <c r="D166" s="32">
        <v>160.0</v>
      </c>
      <c r="E166" s="30">
        <v>6.9</v>
      </c>
      <c r="F166" s="31">
        <v>0.32608695652173914</v>
      </c>
      <c r="G166" s="32">
        <v>161.0</v>
      </c>
      <c r="H166" s="30">
        <v>7.1</v>
      </c>
      <c r="I166" s="31">
        <v>0.34507042253521114</v>
      </c>
      <c r="J166" s="32">
        <v>157.0</v>
      </c>
      <c r="K166" s="30">
        <v>7.25</v>
      </c>
      <c r="L166" s="31">
        <v>0.35862068965517235</v>
      </c>
      <c r="M166" s="32">
        <v>147.0</v>
      </c>
      <c r="N166" s="30">
        <v>7.25</v>
      </c>
      <c r="O166" s="31">
        <v>0.35862068965517235</v>
      </c>
      <c r="P166" s="32">
        <v>136.0</v>
      </c>
      <c r="Q166" s="30">
        <v>7.25</v>
      </c>
      <c r="R166" s="31">
        <v>0.35862068965517235</v>
      </c>
      <c r="S166" s="32">
        <v>122.0</v>
      </c>
      <c r="T166" s="30">
        <v>7.25</v>
      </c>
      <c r="U166" s="31">
        <v>0.35862068965517235</v>
      </c>
      <c r="V166" s="32">
        <v>101.0</v>
      </c>
      <c r="W166" s="30">
        <v>6.7</v>
      </c>
      <c r="X166" s="31">
        <v>0.30597014925373134</v>
      </c>
      <c r="Y166" s="32">
        <v>105.0</v>
      </c>
      <c r="Z166" s="30">
        <v>6.2</v>
      </c>
      <c r="AA166" s="31">
        <v>0.25</v>
      </c>
      <c r="AB166" s="32">
        <v>107.0</v>
      </c>
      <c r="AC166" s="30">
        <v>5.7</v>
      </c>
      <c r="AD166" s="31">
        <v>0.1842105263157895</v>
      </c>
      <c r="AE166" s="32">
        <v>102.0</v>
      </c>
      <c r="AF166" s="30">
        <v>5.25</v>
      </c>
      <c r="AG166" s="31">
        <v>0.11428571428571421</v>
      </c>
      <c r="AH166" s="32">
        <v>109.0</v>
      </c>
      <c r="AI166" s="30">
        <v>5.1</v>
      </c>
      <c r="AJ166" s="31">
        <v>0.08823529411764697</v>
      </c>
      <c r="AK166" s="32">
        <v>103.0</v>
      </c>
      <c r="AL166" s="30">
        <v>5.0</v>
      </c>
      <c r="AM166" s="31">
        <v>0.08823529411764697</v>
      </c>
      <c r="AN166" s="32">
        <v>103.0</v>
      </c>
      <c r="AO166" s="30">
        <v>4.65</v>
      </c>
      <c r="AP166" s="33" t="s">
        <v>20</v>
      </c>
      <c r="AQ166" s="34" t="s">
        <v>20</v>
      </c>
    </row>
    <row r="167">
      <c r="A167" s="29" t="s">
        <v>183</v>
      </c>
      <c r="B167" s="30">
        <v>3.22</v>
      </c>
      <c r="C167" s="31">
        <v>0.5462111801242235</v>
      </c>
      <c r="D167" s="32">
        <v>97.0</v>
      </c>
      <c r="E167" s="30">
        <v>2.57</v>
      </c>
      <c r="F167" s="31">
        <v>0.4314396887159533</v>
      </c>
      <c r="G167" s="32">
        <v>132.0</v>
      </c>
      <c r="H167" s="30">
        <v>2.51</v>
      </c>
      <c r="I167" s="31">
        <v>0.4178486055776892</v>
      </c>
      <c r="J167" s="32">
        <v>139.0</v>
      </c>
      <c r="K167" s="30">
        <v>2.43</v>
      </c>
      <c r="L167" s="31">
        <v>0.3986831275720165</v>
      </c>
      <c r="M167" s="32">
        <v>137.0</v>
      </c>
      <c r="N167" s="30">
        <v>2.36</v>
      </c>
      <c r="O167" s="31">
        <v>0.3808474576271186</v>
      </c>
      <c r="P167" s="32">
        <v>130.0</v>
      </c>
      <c r="Q167" s="30">
        <v>2.37</v>
      </c>
      <c r="R167" s="31">
        <v>0.38345991561181436</v>
      </c>
      <c r="S167" s="32">
        <v>113.0</v>
      </c>
      <c r="T167" s="30">
        <v>2.32</v>
      </c>
      <c r="U167" s="31">
        <v>0.3701724137931034</v>
      </c>
      <c r="V167" s="32">
        <v>95.0</v>
      </c>
      <c r="W167" s="30">
        <v>2.23</v>
      </c>
      <c r="X167" s="31">
        <v>0.34475336322869954</v>
      </c>
      <c r="Y167" s="32">
        <v>86.0</v>
      </c>
      <c r="Z167" s="30">
        <v>1.96</v>
      </c>
      <c r="AA167" s="31">
        <v>0.2544897959183673</v>
      </c>
      <c r="AB167" s="32">
        <v>104.0</v>
      </c>
      <c r="AC167" s="30">
        <v>1.8312</v>
      </c>
      <c r="AD167" s="31">
        <v>0.20205329838357355</v>
      </c>
      <c r="AE167" s="32">
        <v>94.0</v>
      </c>
      <c r="AF167" s="30">
        <v>1.7084</v>
      </c>
      <c r="AG167" s="31">
        <v>0.14469679232029964</v>
      </c>
      <c r="AH167" s="32">
        <v>91.0</v>
      </c>
      <c r="AI167" s="30">
        <v>1.5835</v>
      </c>
      <c r="AJ167" s="31">
        <v>0.07723397537101351</v>
      </c>
      <c r="AK167" s="32">
        <v>115.0</v>
      </c>
      <c r="AL167" s="30">
        <v>1.4612</v>
      </c>
      <c r="AM167" s="31">
        <v>0.07723397537101351</v>
      </c>
      <c r="AN167" s="32">
        <v>115.0</v>
      </c>
      <c r="AO167" s="30">
        <v>1.4612</v>
      </c>
      <c r="AP167" s="33" t="s">
        <v>20</v>
      </c>
      <c r="AQ167" s="34" t="s">
        <v>20</v>
      </c>
    </row>
    <row r="168">
      <c r="A168" s="29" t="s">
        <v>184</v>
      </c>
      <c r="B168" s="30">
        <v>5.0</v>
      </c>
      <c r="C168" s="31">
        <v>0.508</v>
      </c>
      <c r="D168" s="32">
        <v>109.0</v>
      </c>
      <c r="E168" s="30">
        <v>5.0</v>
      </c>
      <c r="F168" s="31">
        <v>0.508</v>
      </c>
      <c r="G168" s="32">
        <v>111.0</v>
      </c>
      <c r="H168" s="30">
        <v>5.59</v>
      </c>
      <c r="I168" s="31">
        <v>0.5599284436493739</v>
      </c>
      <c r="J168" s="32">
        <v>94.0</v>
      </c>
      <c r="K168" s="30">
        <v>5.92</v>
      </c>
      <c r="L168" s="31">
        <v>0.5844594594594594</v>
      </c>
      <c r="M168" s="32">
        <v>67.0</v>
      </c>
      <c r="N168" s="30">
        <v>5.3819</v>
      </c>
      <c r="O168" s="31">
        <v>0.542912354372991</v>
      </c>
      <c r="P168" s="32">
        <v>72.0</v>
      </c>
      <c r="Q168" s="30">
        <v>4.2696</v>
      </c>
      <c r="R168" s="31">
        <v>0.4238336143901068</v>
      </c>
      <c r="S168" s="32">
        <v>88.0</v>
      </c>
      <c r="T168" s="30">
        <v>3.5077</v>
      </c>
      <c r="U168" s="31">
        <v>0.2986857484961656</v>
      </c>
      <c r="V168" s="32">
        <v>129.0</v>
      </c>
      <c r="W168" s="30">
        <v>2.9377</v>
      </c>
      <c r="X168" s="31">
        <v>0.16261020526262038</v>
      </c>
      <c r="Y168" s="32">
        <v>165.0</v>
      </c>
      <c r="Z168" s="30">
        <v>2.5734</v>
      </c>
      <c r="AA168" s="31">
        <v>0.04406621590114246</v>
      </c>
      <c r="AB168" s="32">
        <v>177.0</v>
      </c>
      <c r="AC168" s="30">
        <v>2.178</v>
      </c>
      <c r="AD168" s="31">
        <v>-0.12947658402203865</v>
      </c>
      <c r="AE168" s="32">
        <v>189.0</v>
      </c>
      <c r="AF168" s="30">
        <v>2.2</v>
      </c>
      <c r="AG168" s="31">
        <v>-0.11818181818181817</v>
      </c>
      <c r="AH168" s="32">
        <v>183.0</v>
      </c>
      <c r="AI168" s="30">
        <v>2.3</v>
      </c>
      <c r="AJ168" s="31">
        <v>-0.06956521739130439</v>
      </c>
      <c r="AK168" s="32">
        <v>180.0</v>
      </c>
      <c r="AL168" s="30">
        <v>2.38</v>
      </c>
      <c r="AM168" s="31">
        <v>-0.06956521739130439</v>
      </c>
      <c r="AN168" s="32">
        <v>180.0</v>
      </c>
      <c r="AO168" s="30">
        <v>2.46</v>
      </c>
      <c r="AP168" s="33" t="s">
        <v>20</v>
      </c>
      <c r="AQ168" s="34" t="s">
        <v>20</v>
      </c>
    </row>
    <row r="169">
      <c r="A169" s="29" t="s">
        <v>185</v>
      </c>
      <c r="B169" s="30">
        <v>6.0297</v>
      </c>
      <c r="C169" s="31">
        <v>0.2837122908270727</v>
      </c>
      <c r="D169" s="32">
        <v>171.0</v>
      </c>
      <c r="E169" s="30">
        <v>6.0297</v>
      </c>
      <c r="F169" s="31">
        <v>0.2837122908270727</v>
      </c>
      <c r="G169" s="32">
        <v>179.0</v>
      </c>
      <c r="H169" s="30">
        <v>6.25</v>
      </c>
      <c r="I169" s="31">
        <v>0.30896</v>
      </c>
      <c r="J169" s="32">
        <v>171.0</v>
      </c>
      <c r="K169" s="30">
        <v>6.4135</v>
      </c>
      <c r="L169" s="31">
        <v>0.3265767521634053</v>
      </c>
      <c r="M169" s="32">
        <v>155.0</v>
      </c>
      <c r="N169" s="30">
        <v>6.565</v>
      </c>
      <c r="O169" s="31">
        <v>0.34211728865194213</v>
      </c>
      <c r="P169" s="32">
        <v>140.0</v>
      </c>
      <c r="Q169" s="30">
        <v>6.6458</v>
      </c>
      <c r="R169" s="31">
        <v>0.35011586265009487</v>
      </c>
      <c r="S169" s="32">
        <v>124.0</v>
      </c>
      <c r="T169" s="30">
        <v>6.7219</v>
      </c>
      <c r="U169" s="31">
        <v>0.35747333343251164</v>
      </c>
      <c r="V169" s="32">
        <v>103.0</v>
      </c>
      <c r="W169" s="30">
        <v>6.7219</v>
      </c>
      <c r="X169" s="31">
        <v>0.35747333343251164</v>
      </c>
      <c r="Y169" s="32">
        <v>82.0</v>
      </c>
      <c r="Z169" s="30">
        <v>6.6858</v>
      </c>
      <c r="AA169" s="31">
        <v>0.35400400849561764</v>
      </c>
      <c r="AB169" s="32">
        <v>53.0</v>
      </c>
      <c r="AC169" s="30">
        <v>6.4779</v>
      </c>
      <c r="AD169" s="31">
        <v>0.3332715849272141</v>
      </c>
      <c r="AE169" s="32">
        <v>33.0</v>
      </c>
      <c r="AF169" s="30">
        <v>6.1074</v>
      </c>
      <c r="AG169" s="31">
        <v>0.2928250974227986</v>
      </c>
      <c r="AH169" s="32">
        <v>20.0</v>
      </c>
      <c r="AI169" s="30">
        <v>5.5651</v>
      </c>
      <c r="AJ169" s="31">
        <v>0.22391331692152883</v>
      </c>
      <c r="AK169" s="32">
        <v>13.0</v>
      </c>
      <c r="AL169" s="30">
        <v>4.8418</v>
      </c>
      <c r="AM169" s="31">
        <v>0.22391331692152883</v>
      </c>
      <c r="AN169" s="32">
        <v>13.0</v>
      </c>
      <c r="AO169" s="30">
        <v>4.319</v>
      </c>
      <c r="AP169" s="33" t="s">
        <v>20</v>
      </c>
      <c r="AQ169" s="34" t="s">
        <v>20</v>
      </c>
    </row>
    <row r="170">
      <c r="A170" s="29" t="s">
        <v>186</v>
      </c>
      <c r="B170" s="30">
        <v>6.61</v>
      </c>
      <c r="C170" s="31">
        <v>0.8170953101361573</v>
      </c>
      <c r="D170" s="32">
        <v>2.0</v>
      </c>
      <c r="E170" s="30">
        <v>6.335</v>
      </c>
      <c r="F170" s="31">
        <v>0.8091554853985793</v>
      </c>
      <c r="G170" s="32">
        <v>3.0</v>
      </c>
      <c r="H170" s="30">
        <v>5.12</v>
      </c>
      <c r="I170" s="31">
        <v>0.7638671875</v>
      </c>
      <c r="J170" s="32">
        <v>6.0</v>
      </c>
      <c r="K170" s="30">
        <v>3.645</v>
      </c>
      <c r="L170" s="31">
        <v>0.6683127572016461</v>
      </c>
      <c r="M170" s="32">
        <v>28.0</v>
      </c>
      <c r="N170" s="30">
        <v>2.815</v>
      </c>
      <c r="O170" s="31">
        <v>0.5705150976909413</v>
      </c>
      <c r="P170" s="32">
        <v>51.0</v>
      </c>
      <c r="Q170" s="30">
        <v>1.84</v>
      </c>
      <c r="R170" s="31">
        <v>0.3429347826086956</v>
      </c>
      <c r="S170" s="32">
        <v>127.0</v>
      </c>
      <c r="T170" s="30">
        <v>1.694</v>
      </c>
      <c r="U170" s="31">
        <v>0.2863046044864226</v>
      </c>
      <c r="V170" s="32">
        <v>134.0</v>
      </c>
      <c r="W170" s="30">
        <v>1.6974</v>
      </c>
      <c r="X170" s="31">
        <v>0.28773418168964293</v>
      </c>
      <c r="Y170" s="32">
        <v>115.0</v>
      </c>
      <c r="Z170" s="30">
        <v>1.7307</v>
      </c>
      <c r="AA170" s="31">
        <v>0.3014387242156352</v>
      </c>
      <c r="AB170" s="32">
        <v>76.0</v>
      </c>
      <c r="AC170" s="30">
        <v>1.5705</v>
      </c>
      <c r="AD170" s="31">
        <v>0.23018147086914986</v>
      </c>
      <c r="AE170" s="32">
        <v>77.0</v>
      </c>
      <c r="AF170" s="30">
        <v>1.3481</v>
      </c>
      <c r="AG170" s="31">
        <v>0.10318225650916102</v>
      </c>
      <c r="AH170" s="32">
        <v>114.0</v>
      </c>
      <c r="AI170" s="30">
        <v>1.2571</v>
      </c>
      <c r="AJ170" s="31">
        <v>0.0382626680455016</v>
      </c>
      <c r="AK170" s="32">
        <v>149.0</v>
      </c>
      <c r="AL170" s="30">
        <v>1.233</v>
      </c>
      <c r="AM170" s="31">
        <v>0.0382626680455016</v>
      </c>
      <c r="AN170" s="32">
        <v>149.0</v>
      </c>
      <c r="AO170" s="30">
        <v>1.209</v>
      </c>
      <c r="AP170" s="33" t="s">
        <v>20</v>
      </c>
      <c r="AQ170" s="34" t="s">
        <v>20</v>
      </c>
    </row>
    <row r="171">
      <c r="A171" s="29" t="s">
        <v>187</v>
      </c>
      <c r="B171" s="30">
        <v>3.5022</v>
      </c>
      <c r="C171" s="31">
        <v>0.5711267203472103</v>
      </c>
      <c r="D171" s="32">
        <v>90.0</v>
      </c>
      <c r="E171" s="30">
        <v>3.2427</v>
      </c>
      <c r="F171" s="31">
        <v>0.536805748296173</v>
      </c>
      <c r="G171" s="32">
        <v>105.0</v>
      </c>
      <c r="H171" s="30">
        <v>2.911</v>
      </c>
      <c r="I171" s="31">
        <v>0.4840261078667125</v>
      </c>
      <c r="J171" s="32">
        <v>117.0</v>
      </c>
      <c r="K171" s="30">
        <v>2.541</v>
      </c>
      <c r="L171" s="31">
        <v>0.40889413616686343</v>
      </c>
      <c r="M171" s="32">
        <v>130.0</v>
      </c>
      <c r="N171" s="30">
        <v>2.5067</v>
      </c>
      <c r="O171" s="31">
        <v>0.4008058403478677</v>
      </c>
      <c r="P171" s="32">
        <v>119.0</v>
      </c>
      <c r="Q171" s="30">
        <v>2.464</v>
      </c>
      <c r="R171" s="31">
        <v>0.39042207792207795</v>
      </c>
      <c r="S171" s="32">
        <v>106.0</v>
      </c>
      <c r="T171" s="30">
        <v>2.271</v>
      </c>
      <c r="U171" s="31">
        <v>0.3386173491853809</v>
      </c>
      <c r="V171" s="32">
        <v>111.0</v>
      </c>
      <c r="W171" s="30">
        <v>2.1537</v>
      </c>
      <c r="X171" s="31">
        <v>0.302595533268329</v>
      </c>
      <c r="Y171" s="32">
        <v>106.0</v>
      </c>
      <c r="Z171" s="30">
        <v>1.8667</v>
      </c>
      <c r="AA171" s="31">
        <v>0.19537151122301388</v>
      </c>
      <c r="AB171" s="32">
        <v>135.0</v>
      </c>
      <c r="AC171" s="30">
        <v>1.401</v>
      </c>
      <c r="AD171" s="31">
        <v>-0.07209136331192001</v>
      </c>
      <c r="AE171" s="32">
        <v>183.0</v>
      </c>
      <c r="AF171" s="30">
        <v>1.2205</v>
      </c>
      <c r="AG171" s="31">
        <v>-0.23064317902498988</v>
      </c>
      <c r="AH171" s="32">
        <v>190.0</v>
      </c>
      <c r="AI171" s="30">
        <v>1.317</v>
      </c>
      <c r="AJ171" s="31">
        <v>-0.14047076689445714</v>
      </c>
      <c r="AK171" s="32">
        <v>194.0</v>
      </c>
      <c r="AL171" s="30">
        <v>1.38</v>
      </c>
      <c r="AM171" s="31">
        <v>-0.14047076689445714</v>
      </c>
      <c r="AN171" s="32">
        <v>194.0</v>
      </c>
      <c r="AO171" s="30">
        <v>1.502</v>
      </c>
      <c r="AP171" s="33" t="s">
        <v>20</v>
      </c>
      <c r="AQ171" s="34" t="s">
        <v>20</v>
      </c>
    </row>
    <row r="172">
      <c r="A172" s="29" t="s">
        <v>188</v>
      </c>
      <c r="B172" s="30">
        <v>2.68</v>
      </c>
      <c r="C172" s="31">
        <v>0.4029850746268657</v>
      </c>
      <c r="D172" s="32">
        <v>142.0</v>
      </c>
      <c r="E172" s="30">
        <v>2.3833</v>
      </c>
      <c r="F172" s="31">
        <v>0.32866193932782284</v>
      </c>
      <c r="G172" s="32">
        <v>160.0</v>
      </c>
      <c r="H172" s="30">
        <v>2.3354</v>
      </c>
      <c r="I172" s="31">
        <v>0.3148925237646655</v>
      </c>
      <c r="J172" s="32">
        <v>168.0</v>
      </c>
      <c r="K172" s="30">
        <v>2.265</v>
      </c>
      <c r="L172" s="31">
        <v>0.29359823399558493</v>
      </c>
      <c r="M172" s="32">
        <v>166.0</v>
      </c>
      <c r="N172" s="30">
        <v>2.1999</v>
      </c>
      <c r="O172" s="31">
        <v>0.2726942133733351</v>
      </c>
      <c r="P172" s="32">
        <v>161.0</v>
      </c>
      <c r="Q172" s="30">
        <v>2.1632</v>
      </c>
      <c r="R172" s="31">
        <v>0.2603550295857987</v>
      </c>
      <c r="S172" s="32">
        <v>158.0</v>
      </c>
      <c r="T172" s="30">
        <v>1.928</v>
      </c>
      <c r="U172" s="31">
        <v>0.17012448132780078</v>
      </c>
      <c r="V172" s="32">
        <v>171.0</v>
      </c>
      <c r="W172" s="30">
        <v>1.6517</v>
      </c>
      <c r="X172" s="31">
        <v>0.03130108373191254</v>
      </c>
      <c r="Y172" s="32">
        <v>191.0</v>
      </c>
      <c r="Z172" s="30">
        <v>1.3335</v>
      </c>
      <c r="AA172" s="31">
        <v>-0.19985001874765662</v>
      </c>
      <c r="AB172" s="32">
        <v>204.0</v>
      </c>
      <c r="AC172" s="30">
        <v>1.2483</v>
      </c>
      <c r="AD172" s="31">
        <v>-0.2817431707121687</v>
      </c>
      <c r="AE172" s="32">
        <v>199.0</v>
      </c>
      <c r="AF172" s="30">
        <v>1.2114</v>
      </c>
      <c r="AG172" s="31">
        <v>-0.32078586759121674</v>
      </c>
      <c r="AH172" s="32">
        <v>197.0</v>
      </c>
      <c r="AI172" s="30">
        <v>1.435</v>
      </c>
      <c r="AJ172" s="31">
        <v>-0.11498257839721249</v>
      </c>
      <c r="AK172" s="32">
        <v>190.0</v>
      </c>
      <c r="AL172" s="30">
        <v>1.575</v>
      </c>
      <c r="AM172" s="31">
        <v>-0.11498257839721249</v>
      </c>
      <c r="AN172" s="32">
        <v>190.0</v>
      </c>
      <c r="AO172" s="30">
        <v>1.6</v>
      </c>
      <c r="AP172" s="33" t="s">
        <v>20</v>
      </c>
      <c r="AQ172" s="34" t="s">
        <v>20</v>
      </c>
    </row>
    <row r="173">
      <c r="A173" s="29" t="s">
        <v>189</v>
      </c>
      <c r="B173" s="30">
        <v>5.54514258891707</v>
      </c>
      <c r="C173" s="31">
        <v>0.5578796417940255</v>
      </c>
      <c r="D173" s="32">
        <v>93.0</v>
      </c>
      <c r="E173" s="30">
        <v>5.50731796796424</v>
      </c>
      <c r="F173" s="31">
        <v>0.5548431301813045</v>
      </c>
      <c r="G173" s="32">
        <v>98.0</v>
      </c>
      <c r="H173" s="30">
        <v>5.65221224525593</v>
      </c>
      <c r="I173" s="31">
        <v>0.5662547120779235</v>
      </c>
      <c r="J173" s="32">
        <v>90.0</v>
      </c>
      <c r="K173" s="30">
        <v>5.11446105749452</v>
      </c>
      <c r="L173" s="31">
        <v>0.5206493117935238</v>
      </c>
      <c r="M173" s="32">
        <v>98.0</v>
      </c>
      <c r="N173" s="30">
        <v>4.53418487083916</v>
      </c>
      <c r="O173" s="31">
        <v>0.4593029403184682</v>
      </c>
      <c r="P173" s="32">
        <v>103.0</v>
      </c>
      <c r="Q173" s="30">
        <v>3.86085177727185</v>
      </c>
      <c r="R173" s="31">
        <v>0.3650052969794192</v>
      </c>
      <c r="S173" s="32">
        <v>118.0</v>
      </c>
      <c r="T173" s="30">
        <v>3.62633051965778</v>
      </c>
      <c r="U173" s="31">
        <v>0.32393905783674093</v>
      </c>
      <c r="V173" s="32">
        <v>116.0</v>
      </c>
      <c r="W173" s="30">
        <v>3.35798643698634</v>
      </c>
      <c r="X173" s="31">
        <v>0.2699135408314953</v>
      </c>
      <c r="Y173" s="32">
        <v>126.0</v>
      </c>
      <c r="Z173" s="30">
        <v>3.10011161867473</v>
      </c>
      <c r="AA173" s="31">
        <v>0.20918317490669402</v>
      </c>
      <c r="AB173" s="32">
        <v>125.0</v>
      </c>
      <c r="AC173" s="30">
        <v>2.9292420537557</v>
      </c>
      <c r="AD173" s="31">
        <v>0.16305297318400236</v>
      </c>
      <c r="AE173" s="32">
        <v>116.0</v>
      </c>
      <c r="AF173" s="30">
        <v>2.77823517496118</v>
      </c>
      <c r="AG173" s="31">
        <v>0.11756195090666655</v>
      </c>
      <c r="AH173" s="32">
        <v>107.0</v>
      </c>
      <c r="AI173" s="30">
        <v>2.64572871760871</v>
      </c>
      <c r="AJ173" s="31">
        <v>0.07336666401267744</v>
      </c>
      <c r="AK173" s="32">
        <v>120.0</v>
      </c>
      <c r="AL173" s="30">
        <v>2.55234760465543</v>
      </c>
      <c r="AM173" s="31">
        <v>0.07336666401267744</v>
      </c>
      <c r="AN173" s="32">
        <v>120.0</v>
      </c>
      <c r="AO173" s="30">
        <v>2.45162042771522</v>
      </c>
      <c r="AP173" s="33" t="s">
        <v>20</v>
      </c>
      <c r="AQ173" s="34" t="s">
        <v>20</v>
      </c>
    </row>
    <row r="174">
      <c r="A174" s="29" t="s">
        <v>190</v>
      </c>
      <c r="B174" s="30">
        <v>6.4</v>
      </c>
      <c r="C174" s="31">
        <v>0.3070312500000001</v>
      </c>
      <c r="D174" s="32">
        <v>164.0</v>
      </c>
      <c r="E174" s="30">
        <v>6.4</v>
      </c>
      <c r="F174" s="31">
        <v>0.3070312500000001</v>
      </c>
      <c r="G174" s="32">
        <v>172.0</v>
      </c>
      <c r="H174" s="30">
        <v>6.4</v>
      </c>
      <c r="I174" s="31">
        <v>0.3070312500000001</v>
      </c>
      <c r="J174" s="32">
        <v>172.0</v>
      </c>
      <c r="K174" s="30">
        <v>6.539</v>
      </c>
      <c r="L174" s="31">
        <v>0.3217617372686955</v>
      </c>
      <c r="M174" s="32">
        <v>157.0</v>
      </c>
      <c r="N174" s="30">
        <v>7.236</v>
      </c>
      <c r="O174" s="31">
        <v>0.38709231619679385</v>
      </c>
      <c r="P174" s="32">
        <v>126.0</v>
      </c>
      <c r="Q174" s="30">
        <v>7.041</v>
      </c>
      <c r="R174" s="31">
        <v>0.37011788098281506</v>
      </c>
      <c r="S174" s="32">
        <v>116.0</v>
      </c>
      <c r="T174" s="30">
        <v>6.431</v>
      </c>
      <c r="U174" s="31">
        <v>0.3103716373814337</v>
      </c>
      <c r="V174" s="32">
        <v>123.0</v>
      </c>
      <c r="W174" s="30">
        <v>6.125</v>
      </c>
      <c r="X174" s="31">
        <v>0.27591836734693886</v>
      </c>
      <c r="Y174" s="32">
        <v>123.0</v>
      </c>
      <c r="Z174" s="30">
        <v>5.532</v>
      </c>
      <c r="AA174" s="31">
        <v>0.198300795372379</v>
      </c>
      <c r="AB174" s="32">
        <v>133.0</v>
      </c>
      <c r="AC174" s="30">
        <v>4.905</v>
      </c>
      <c r="AD174" s="31">
        <v>0.09582059123343545</v>
      </c>
      <c r="AE174" s="32">
        <v>143.0</v>
      </c>
      <c r="AF174" s="30">
        <v>4.6</v>
      </c>
      <c r="AG174" s="31">
        <v>0.035869565217391264</v>
      </c>
      <c r="AH174" s="32">
        <v>147.0</v>
      </c>
      <c r="AI174" s="30">
        <v>4.4</v>
      </c>
      <c r="AJ174" s="31">
        <v>-0.007954545454545325</v>
      </c>
      <c r="AK174" s="32">
        <v>164.0</v>
      </c>
      <c r="AL174" s="30">
        <v>4.435</v>
      </c>
      <c r="AM174" s="31">
        <v>-0.007954545454545325</v>
      </c>
      <c r="AN174" s="32">
        <v>164.0</v>
      </c>
      <c r="AO174" s="30">
        <v>4.435</v>
      </c>
      <c r="AP174" s="33" t="s">
        <v>20</v>
      </c>
      <c r="AQ174" s="34" t="s">
        <v>20</v>
      </c>
    </row>
    <row r="175">
      <c r="A175" s="29" t="s">
        <v>191</v>
      </c>
      <c r="B175" s="30">
        <v>7.25</v>
      </c>
      <c r="C175" s="31">
        <v>0.15586206896551724</v>
      </c>
      <c r="D175" s="32">
        <v>195.0</v>
      </c>
      <c r="E175" s="30">
        <v>7.25</v>
      </c>
      <c r="F175" s="31">
        <v>0.15586206896551724</v>
      </c>
      <c r="G175" s="32">
        <v>197.0</v>
      </c>
      <c r="H175" s="30">
        <v>7.25</v>
      </c>
      <c r="I175" s="31">
        <v>0.15586206896551724</v>
      </c>
      <c r="J175" s="32">
        <v>197.0</v>
      </c>
      <c r="K175" s="30">
        <v>7.25</v>
      </c>
      <c r="L175" s="31">
        <v>0.15586206896551724</v>
      </c>
      <c r="M175" s="32">
        <v>197.0</v>
      </c>
      <c r="N175" s="30">
        <v>7.1</v>
      </c>
      <c r="O175" s="31">
        <v>0.13802816901408443</v>
      </c>
      <c r="P175" s="32">
        <v>195.0</v>
      </c>
      <c r="Q175" s="30">
        <v>7.0</v>
      </c>
      <c r="R175" s="31">
        <v>0.12571428571428567</v>
      </c>
      <c r="S175" s="32">
        <v>182.0</v>
      </c>
      <c r="T175" s="30">
        <v>7.07</v>
      </c>
      <c r="U175" s="31">
        <v>0.13437057991513435</v>
      </c>
      <c r="V175" s="32">
        <v>177.0</v>
      </c>
      <c r="W175" s="30">
        <v>7.26</v>
      </c>
      <c r="X175" s="31">
        <v>0.15702479338842967</v>
      </c>
      <c r="Y175" s="32">
        <v>169.0</v>
      </c>
      <c r="Z175" s="30">
        <v>7.531</v>
      </c>
      <c r="AA175" s="31">
        <v>0.1873589164785553</v>
      </c>
      <c r="AB175" s="32">
        <v>138.0</v>
      </c>
      <c r="AC175" s="30">
        <v>7.7</v>
      </c>
      <c r="AD175" s="31">
        <v>0.20519480519480515</v>
      </c>
      <c r="AE175" s="32">
        <v>93.0</v>
      </c>
      <c r="AF175" s="30">
        <v>7.47</v>
      </c>
      <c r="AG175" s="31">
        <v>0.18072289156626498</v>
      </c>
      <c r="AH175" s="32">
        <v>62.0</v>
      </c>
      <c r="AI175" s="30">
        <v>7.1</v>
      </c>
      <c r="AJ175" s="31">
        <v>0.13802816901408443</v>
      </c>
      <c r="AK175" s="32">
        <v>55.0</v>
      </c>
      <c r="AL175" s="30">
        <v>6.61</v>
      </c>
      <c r="AM175" s="31">
        <v>0.13802816901408443</v>
      </c>
      <c r="AN175" s="32">
        <v>55.0</v>
      </c>
      <c r="AO175" s="30">
        <v>6.12</v>
      </c>
      <c r="AP175" s="33" t="s">
        <v>20</v>
      </c>
      <c r="AQ175" s="34" t="s">
        <v>20</v>
      </c>
    </row>
    <row r="176">
      <c r="A176" s="29" t="s">
        <v>192</v>
      </c>
      <c r="B176" s="30">
        <v>6.05</v>
      </c>
      <c r="C176" s="31">
        <v>0.6010082644628099</v>
      </c>
      <c r="D176" s="32">
        <v>73.0</v>
      </c>
      <c r="E176" s="30">
        <v>6.05</v>
      </c>
      <c r="F176" s="31">
        <v>0.6010082644628099</v>
      </c>
      <c r="G176" s="32">
        <v>77.0</v>
      </c>
      <c r="H176" s="30">
        <v>6.0</v>
      </c>
      <c r="I176" s="31">
        <v>0.5976833333333333</v>
      </c>
      <c r="J176" s="32">
        <v>77.0</v>
      </c>
      <c r="K176" s="30">
        <v>5.8</v>
      </c>
      <c r="L176" s="31">
        <v>0.5838103448275862</v>
      </c>
      <c r="M176" s="32">
        <v>69.0</v>
      </c>
      <c r="N176" s="30">
        <v>5.5</v>
      </c>
      <c r="O176" s="31">
        <v>0.561109090909091</v>
      </c>
      <c r="P176" s="32">
        <v>55.0</v>
      </c>
      <c r="Q176" s="30">
        <v>5.05</v>
      </c>
      <c r="R176" s="31">
        <v>0.522</v>
      </c>
      <c r="S176" s="32">
        <v>55.0</v>
      </c>
      <c r="T176" s="30">
        <v>4.899</v>
      </c>
      <c r="U176" s="31">
        <v>0.5072667891406409</v>
      </c>
      <c r="V176" s="32">
        <v>45.0</v>
      </c>
      <c r="W176" s="30">
        <v>4.4</v>
      </c>
      <c r="X176" s="31">
        <v>0.45138636363636364</v>
      </c>
      <c r="Y176" s="32">
        <v>43.0</v>
      </c>
      <c r="Z176" s="30">
        <v>3.507</v>
      </c>
      <c r="AA176" s="31">
        <v>0.3116909039064728</v>
      </c>
      <c r="AB176" s="32">
        <v>69.0</v>
      </c>
      <c r="AC176" s="30">
        <v>2.8763</v>
      </c>
      <c r="AD176" s="31">
        <v>0.16076209018530752</v>
      </c>
      <c r="AE176" s="32">
        <v>117.0</v>
      </c>
      <c r="AF176" s="30">
        <v>2.6125</v>
      </c>
      <c r="AG176" s="31">
        <v>0.07601913875598088</v>
      </c>
      <c r="AH176" s="32">
        <v>132.0</v>
      </c>
      <c r="AI176" s="30">
        <v>2.625</v>
      </c>
      <c r="AJ176" s="31">
        <v>0.08041904761904761</v>
      </c>
      <c r="AK176" s="32">
        <v>110.0</v>
      </c>
      <c r="AL176" s="30">
        <v>2.55</v>
      </c>
      <c r="AM176" s="31">
        <v>0.08041904761904761</v>
      </c>
      <c r="AN176" s="32">
        <v>110.0</v>
      </c>
      <c r="AO176" s="30">
        <v>2.4139</v>
      </c>
      <c r="AP176" s="33" t="s">
        <v>20</v>
      </c>
      <c r="AQ176" s="34" t="s">
        <v>20</v>
      </c>
    </row>
    <row r="177">
      <c r="A177" s="29" t="s">
        <v>193</v>
      </c>
      <c r="B177" s="30">
        <v>6.65</v>
      </c>
      <c r="C177" s="31">
        <v>0.28783458646616544</v>
      </c>
      <c r="D177" s="32">
        <v>170.0</v>
      </c>
      <c r="E177" s="30">
        <v>6.7</v>
      </c>
      <c r="F177" s="31">
        <v>0.29314925373134326</v>
      </c>
      <c r="G177" s="32">
        <v>177.0</v>
      </c>
      <c r="H177" s="30">
        <v>6.75</v>
      </c>
      <c r="I177" s="31">
        <v>0.2983851851851852</v>
      </c>
      <c r="J177" s="32">
        <v>173.0</v>
      </c>
      <c r="K177" s="30">
        <v>6.85</v>
      </c>
      <c r="L177" s="31">
        <v>0.30862773722627734</v>
      </c>
      <c r="M177" s="32">
        <v>161.0</v>
      </c>
      <c r="N177" s="30">
        <v>6.9</v>
      </c>
      <c r="O177" s="31">
        <v>0.31363768115942037</v>
      </c>
      <c r="P177" s="32">
        <v>148.0</v>
      </c>
      <c r="Q177" s="30">
        <v>6.92</v>
      </c>
      <c r="R177" s="31">
        <v>0.31562138728323696</v>
      </c>
      <c r="S177" s="32">
        <v>135.0</v>
      </c>
      <c r="T177" s="30">
        <v>6.783</v>
      </c>
      <c r="U177" s="31">
        <v>0.3017986141825152</v>
      </c>
      <c r="V177" s="32">
        <v>127.0</v>
      </c>
      <c r="W177" s="30">
        <v>6.83</v>
      </c>
      <c r="X177" s="31">
        <v>0.3066032210834554</v>
      </c>
      <c r="Y177" s="32">
        <v>104.0</v>
      </c>
      <c r="Z177" s="30">
        <v>6.65</v>
      </c>
      <c r="AA177" s="31">
        <v>0.28783458646616544</v>
      </c>
      <c r="AB177" s="32">
        <v>84.0</v>
      </c>
      <c r="AC177" s="30">
        <v>6.42</v>
      </c>
      <c r="AD177" s="31">
        <v>0.26232087227414325</v>
      </c>
      <c r="AE177" s="32">
        <v>60.0</v>
      </c>
      <c r="AF177" s="30">
        <v>6.0</v>
      </c>
      <c r="AG177" s="31">
        <v>0.21068333333333333</v>
      </c>
      <c r="AH177" s="32">
        <v>47.0</v>
      </c>
      <c r="AI177" s="30">
        <v>5.6</v>
      </c>
      <c r="AJ177" s="31">
        <v>0.15430357142857143</v>
      </c>
      <c r="AK177" s="32">
        <v>42.0</v>
      </c>
      <c r="AL177" s="30">
        <v>5.15</v>
      </c>
      <c r="AM177" s="31">
        <v>0.15430357142857143</v>
      </c>
      <c r="AN177" s="32">
        <v>42.0</v>
      </c>
      <c r="AO177" s="30">
        <v>4.7359</v>
      </c>
      <c r="AP177" s="33" t="s">
        <v>20</v>
      </c>
      <c r="AQ177" s="34" t="s">
        <v>20</v>
      </c>
    </row>
    <row r="178">
      <c r="A178" s="29" t="s">
        <v>194</v>
      </c>
      <c r="B178" s="30">
        <v>2.53</v>
      </c>
      <c r="C178" s="31">
        <v>0.47430830039525684</v>
      </c>
      <c r="D178" s="32">
        <v>122.0</v>
      </c>
      <c r="E178" s="30">
        <v>2.7</v>
      </c>
      <c r="F178" s="31">
        <v>0.5074074074074074</v>
      </c>
      <c r="G178" s="32">
        <v>112.0</v>
      </c>
      <c r="H178" s="30">
        <v>2.81</v>
      </c>
      <c r="I178" s="31">
        <v>0.5266903914590747</v>
      </c>
      <c r="J178" s="32">
        <v>107.0</v>
      </c>
      <c r="K178" s="30">
        <v>2.84</v>
      </c>
      <c r="L178" s="31">
        <v>0.5316901408450704</v>
      </c>
      <c r="M178" s="32">
        <v>92.0</v>
      </c>
      <c r="N178" s="30">
        <v>2.85</v>
      </c>
      <c r="O178" s="31">
        <v>0.5333333333333333</v>
      </c>
      <c r="P178" s="32">
        <v>78.0</v>
      </c>
      <c r="Q178" s="30">
        <v>2.55</v>
      </c>
      <c r="R178" s="31">
        <v>0.4784313725490196</v>
      </c>
      <c r="S178" s="32">
        <v>74.0</v>
      </c>
      <c r="T178" s="30">
        <v>1.88</v>
      </c>
      <c r="U178" s="31">
        <v>0.29255319148936165</v>
      </c>
      <c r="V178" s="32">
        <v>133.0</v>
      </c>
      <c r="W178" s="30">
        <v>1.46</v>
      </c>
      <c r="X178" s="31">
        <v>0.08904109589041087</v>
      </c>
      <c r="Y178" s="32">
        <v>180.0</v>
      </c>
      <c r="Z178" s="30">
        <v>1.28</v>
      </c>
      <c r="AA178" s="31">
        <v>-0.0390625</v>
      </c>
      <c r="AB178" s="32">
        <v>194.0</v>
      </c>
      <c r="AC178" s="30">
        <v>1.187</v>
      </c>
      <c r="AD178" s="31">
        <v>-0.12047177759056438</v>
      </c>
      <c r="AE178" s="32">
        <v>188.0</v>
      </c>
      <c r="AF178" s="30">
        <v>1.2773</v>
      </c>
      <c r="AG178" s="31">
        <v>-0.04125890550379707</v>
      </c>
      <c r="AH178" s="32">
        <v>169.0</v>
      </c>
      <c r="AI178" s="30">
        <v>1.454</v>
      </c>
      <c r="AJ178" s="31">
        <v>0.08528198074277848</v>
      </c>
      <c r="AK178" s="32">
        <v>106.0</v>
      </c>
      <c r="AL178" s="30">
        <v>1.3252</v>
      </c>
      <c r="AM178" s="31">
        <v>0.08528198074277848</v>
      </c>
      <c r="AN178" s="32">
        <v>106.0</v>
      </c>
      <c r="AO178" s="30">
        <v>1.33</v>
      </c>
      <c r="AP178" s="33" t="s">
        <v>20</v>
      </c>
      <c r="AQ178" s="34" t="s">
        <v>20</v>
      </c>
    </row>
    <row r="179">
      <c r="A179" s="29" t="s">
        <v>195</v>
      </c>
      <c r="B179" s="30">
        <v>5.8</v>
      </c>
      <c r="C179" s="31">
        <v>0.6189310344827585</v>
      </c>
      <c r="D179" s="32">
        <v>66.0</v>
      </c>
      <c r="E179" s="30">
        <v>5.8</v>
      </c>
      <c r="F179" s="31">
        <v>0.6189310344827585</v>
      </c>
      <c r="G179" s="32">
        <v>68.0</v>
      </c>
      <c r="H179" s="30">
        <v>5.2</v>
      </c>
      <c r="I179" s="31">
        <v>0.5749615384615385</v>
      </c>
      <c r="J179" s="32">
        <v>86.0</v>
      </c>
      <c r="K179" s="30">
        <v>4.7</v>
      </c>
      <c r="L179" s="31">
        <v>0.5297446808510639</v>
      </c>
      <c r="M179" s="32">
        <v>93.0</v>
      </c>
      <c r="N179" s="30">
        <v>4.0</v>
      </c>
      <c r="O179" s="31">
        <v>0.44745</v>
      </c>
      <c r="P179" s="32">
        <v>105.0</v>
      </c>
      <c r="Q179" s="30">
        <v>3.6064</v>
      </c>
      <c r="R179" s="31">
        <v>0.3871450754214729</v>
      </c>
      <c r="S179" s="32">
        <v>111.0</v>
      </c>
      <c r="T179" s="30">
        <v>3.1894</v>
      </c>
      <c r="U179" s="31">
        <v>0.3070169937919358</v>
      </c>
      <c r="V179" s="32">
        <v>124.0</v>
      </c>
      <c r="W179" s="30">
        <v>2.644</v>
      </c>
      <c r="X179" s="31">
        <v>0.16406959152798795</v>
      </c>
      <c r="Y179" s="32">
        <v>164.0</v>
      </c>
      <c r="Z179" s="30">
        <v>2.3839</v>
      </c>
      <c r="AA179" s="31">
        <v>0.07286379462225767</v>
      </c>
      <c r="AB179" s="32">
        <v>170.0</v>
      </c>
      <c r="AC179" s="30">
        <v>2.2431</v>
      </c>
      <c r="AD179" s="31">
        <v>0.014667201640586769</v>
      </c>
      <c r="AE179" s="32">
        <v>165.0</v>
      </c>
      <c r="AF179" s="30">
        <v>2.262</v>
      </c>
      <c r="AG179" s="31">
        <v>0.022900088417329822</v>
      </c>
      <c r="AH179" s="32">
        <v>153.0</v>
      </c>
      <c r="AI179" s="30">
        <v>2.279</v>
      </c>
      <c r="AJ179" s="31">
        <v>0.030188679245283012</v>
      </c>
      <c r="AK179" s="32">
        <v>153.0</v>
      </c>
      <c r="AL179" s="30">
        <v>2.2135</v>
      </c>
      <c r="AM179" s="31">
        <v>0.030188679245283012</v>
      </c>
      <c r="AN179" s="32">
        <v>153.0</v>
      </c>
      <c r="AO179" s="30">
        <v>2.2102</v>
      </c>
      <c r="AP179" s="33" t="s">
        <v>20</v>
      </c>
      <c r="AQ179" s="34" t="s">
        <v>20</v>
      </c>
    </row>
    <row r="180">
      <c r="A180" s="29" t="s">
        <v>196</v>
      </c>
      <c r="B180" s="30">
        <v>7.38</v>
      </c>
      <c r="C180" s="31">
        <v>0.5030216802168022</v>
      </c>
      <c r="D180" s="32">
        <v>111.0</v>
      </c>
      <c r="E180" s="30">
        <v>7.38</v>
      </c>
      <c r="F180" s="31">
        <v>0.5030216802168022</v>
      </c>
      <c r="G180" s="32">
        <v>115.0</v>
      </c>
      <c r="H180" s="30">
        <v>7.995</v>
      </c>
      <c r="I180" s="31">
        <v>0.5412507817385867</v>
      </c>
      <c r="J180" s="32">
        <v>101.0</v>
      </c>
      <c r="K180" s="30">
        <v>7.995</v>
      </c>
      <c r="L180" s="31">
        <v>0.5412507817385867</v>
      </c>
      <c r="M180" s="32">
        <v>89.0</v>
      </c>
      <c r="N180" s="30">
        <v>7.694</v>
      </c>
      <c r="O180" s="31">
        <v>0.5233038731479074</v>
      </c>
      <c r="P180" s="32">
        <v>81.0</v>
      </c>
      <c r="Q180" s="30">
        <v>7.504</v>
      </c>
      <c r="R180" s="31">
        <v>0.5112340085287846</v>
      </c>
      <c r="S180" s="32">
        <v>62.0</v>
      </c>
      <c r="T180" s="30">
        <v>7.0491</v>
      </c>
      <c r="U180" s="31">
        <v>0.4796924430069087</v>
      </c>
      <c r="V180" s="32">
        <v>59.0</v>
      </c>
      <c r="W180" s="30">
        <v>6.7573</v>
      </c>
      <c r="X180" s="31">
        <v>0.4572240391872493</v>
      </c>
      <c r="Y180" s="32">
        <v>40.0</v>
      </c>
      <c r="Z180" s="30">
        <v>6.6031</v>
      </c>
      <c r="AA180" s="31">
        <v>0.4445487725462284</v>
      </c>
      <c r="AB180" s="32">
        <v>21.0</v>
      </c>
      <c r="AC180" s="30">
        <v>5.8052</v>
      </c>
      <c r="AD180" s="31">
        <v>0.3682043684972094</v>
      </c>
      <c r="AE180" s="32">
        <v>22.0</v>
      </c>
      <c r="AF180" s="30">
        <v>5.0155</v>
      </c>
      <c r="AG180" s="31">
        <v>0.26872694646595563</v>
      </c>
      <c r="AH180" s="32">
        <v>28.0</v>
      </c>
      <c r="AI180" s="30">
        <v>4.602</v>
      </c>
      <c r="AJ180" s="31">
        <v>0.20302042590178193</v>
      </c>
      <c r="AK180" s="32">
        <v>20.0</v>
      </c>
      <c r="AL180" s="30">
        <v>4.25</v>
      </c>
      <c r="AM180" s="31">
        <v>0.20302042590178193</v>
      </c>
      <c r="AN180" s="32">
        <v>20.0</v>
      </c>
      <c r="AO180" s="30">
        <v>3.6677</v>
      </c>
      <c r="AP180" s="33" t="s">
        <v>20</v>
      </c>
      <c r="AQ180" s="34" t="s">
        <v>20</v>
      </c>
    </row>
    <row r="181">
      <c r="A181" s="29" t="s">
        <v>197</v>
      </c>
      <c r="B181" s="30">
        <v>6.65</v>
      </c>
      <c r="C181" s="31">
        <v>0.3331578947368422</v>
      </c>
      <c r="D181" s="32">
        <v>156.0</v>
      </c>
      <c r="E181" s="30">
        <v>6.65</v>
      </c>
      <c r="F181" s="31">
        <v>0.3331578947368422</v>
      </c>
      <c r="G181" s="32">
        <v>158.0</v>
      </c>
      <c r="H181" s="30">
        <v>6.75</v>
      </c>
      <c r="I181" s="31">
        <v>0.34303703703703703</v>
      </c>
      <c r="J181" s="32">
        <v>158.0</v>
      </c>
      <c r="K181" s="30">
        <v>6.861</v>
      </c>
      <c r="L181" s="31">
        <v>0.3536656464072293</v>
      </c>
      <c r="M181" s="32">
        <v>148.0</v>
      </c>
      <c r="N181" s="30">
        <v>6.9</v>
      </c>
      <c r="O181" s="31">
        <v>0.3573188405797102</v>
      </c>
      <c r="P181" s="32">
        <v>138.0</v>
      </c>
      <c r="Q181" s="30">
        <v>6.92</v>
      </c>
      <c r="R181" s="31">
        <v>0.35917630057803474</v>
      </c>
      <c r="S181" s="32">
        <v>121.0</v>
      </c>
      <c r="T181" s="30">
        <v>6.63</v>
      </c>
      <c r="U181" s="31">
        <v>0.3311463046757165</v>
      </c>
      <c r="V181" s="32">
        <v>112.0</v>
      </c>
      <c r="W181" s="30">
        <v>6.3</v>
      </c>
      <c r="X181" s="31">
        <v>0.2961111111111111</v>
      </c>
      <c r="Y181" s="32">
        <v>109.0</v>
      </c>
      <c r="Z181" s="30">
        <v>6.0</v>
      </c>
      <c r="AA181" s="31">
        <v>0.2609166666666667</v>
      </c>
      <c r="AB181" s="32">
        <v>99.0</v>
      </c>
      <c r="AC181" s="30">
        <v>5.65</v>
      </c>
      <c r="AD181" s="31">
        <v>0.21513274336283195</v>
      </c>
      <c r="AE181" s="32">
        <v>89.0</v>
      </c>
      <c r="AF181" s="30">
        <v>5.3</v>
      </c>
      <c r="AG181" s="31">
        <v>0.16330188679245283</v>
      </c>
      <c r="AH181" s="32">
        <v>74.0</v>
      </c>
      <c r="AI181" s="30">
        <v>5.0</v>
      </c>
      <c r="AJ181" s="31">
        <v>0.11309999999999998</v>
      </c>
      <c r="AK181" s="32">
        <v>77.0</v>
      </c>
      <c r="AL181" s="30">
        <v>4.75</v>
      </c>
      <c r="AM181" s="31">
        <v>0.11309999999999998</v>
      </c>
      <c r="AN181" s="32">
        <v>77.0</v>
      </c>
      <c r="AO181" s="30">
        <v>4.4345</v>
      </c>
      <c r="AP181" s="33" t="s">
        <v>20</v>
      </c>
      <c r="AQ181" s="34" t="s">
        <v>20</v>
      </c>
    </row>
    <row r="182">
      <c r="A182" s="29" t="s">
        <v>198</v>
      </c>
      <c r="B182" s="30">
        <v>6.56</v>
      </c>
      <c r="C182" s="31">
        <v>0.6296036585365854</v>
      </c>
      <c r="D182" s="32">
        <v>60.0</v>
      </c>
      <c r="E182" s="30">
        <v>6.56</v>
      </c>
      <c r="F182" s="31">
        <v>0.6296036585365854</v>
      </c>
      <c r="G182" s="32">
        <v>59.0</v>
      </c>
      <c r="H182" s="30">
        <v>6.56</v>
      </c>
      <c r="I182" s="31">
        <v>0.6296036585365854</v>
      </c>
      <c r="J182" s="32">
        <v>59.0</v>
      </c>
      <c r="K182" s="30">
        <v>5.945</v>
      </c>
      <c r="L182" s="31">
        <v>0.5912867956265769</v>
      </c>
      <c r="M182" s="32">
        <v>64.0</v>
      </c>
      <c r="N182" s="30">
        <v>5.289</v>
      </c>
      <c r="O182" s="31">
        <v>0.5405936850066175</v>
      </c>
      <c r="P182" s="32">
        <v>73.0</v>
      </c>
      <c r="Q182" s="30">
        <v>4.203</v>
      </c>
      <c r="R182" s="31">
        <v>0.42188912681418034</v>
      </c>
      <c r="S182" s="32">
        <v>89.0</v>
      </c>
      <c r="T182" s="30">
        <v>3.7</v>
      </c>
      <c r="U182" s="31">
        <v>0.3432972972972973</v>
      </c>
      <c r="V182" s="32">
        <v>109.0</v>
      </c>
      <c r="W182" s="30">
        <v>3.364</v>
      </c>
      <c r="X182" s="31">
        <v>0.27770511296076095</v>
      </c>
      <c r="Y182" s="32">
        <v>121.0</v>
      </c>
      <c r="Z182" s="30">
        <v>3.1891</v>
      </c>
      <c r="AA182" s="31">
        <v>0.23809225173246362</v>
      </c>
      <c r="AB182" s="32">
        <v>110.0</v>
      </c>
      <c r="AC182" s="30">
        <v>2.9633</v>
      </c>
      <c r="AD182" s="31">
        <v>0.1800357709310565</v>
      </c>
      <c r="AE182" s="32">
        <v>104.0</v>
      </c>
      <c r="AF182" s="30">
        <v>2.8348</v>
      </c>
      <c r="AG182" s="31">
        <v>0.14286722167348664</v>
      </c>
      <c r="AH182" s="32">
        <v>92.0</v>
      </c>
      <c r="AI182" s="30">
        <v>2.6668</v>
      </c>
      <c r="AJ182" s="31">
        <v>0.08887055647217623</v>
      </c>
      <c r="AK182" s="32">
        <v>102.0</v>
      </c>
      <c r="AL182" s="30">
        <v>2.5582</v>
      </c>
      <c r="AM182" s="31">
        <v>0.08887055647217623</v>
      </c>
      <c r="AN182" s="32">
        <v>102.0</v>
      </c>
      <c r="AO182" s="30">
        <v>2.4298</v>
      </c>
      <c r="AP182" s="33" t="s">
        <v>20</v>
      </c>
      <c r="AQ182" s="34" t="s">
        <v>20</v>
      </c>
    </row>
    <row r="183">
      <c r="A183" s="29" t="s">
        <v>199</v>
      </c>
      <c r="B183" s="30">
        <v>2.2372</v>
      </c>
      <c r="C183" s="31">
        <v>0.1730734847130342</v>
      </c>
      <c r="D183" s="32">
        <v>192.0</v>
      </c>
      <c r="E183" s="30">
        <v>2.247</v>
      </c>
      <c r="F183" s="31">
        <v>0.1766800178015131</v>
      </c>
      <c r="G183" s="32">
        <v>192.0</v>
      </c>
      <c r="H183" s="30">
        <v>2.3104</v>
      </c>
      <c r="I183" s="31">
        <v>0.1992728531855955</v>
      </c>
      <c r="J183" s="32">
        <v>190.0</v>
      </c>
      <c r="K183" s="30">
        <v>2.1701</v>
      </c>
      <c r="L183" s="31">
        <v>0.14750472328464126</v>
      </c>
      <c r="M183" s="32">
        <v>200.0</v>
      </c>
      <c r="N183" s="30">
        <v>1.9059</v>
      </c>
      <c r="O183" s="31">
        <v>0.02932997533973447</v>
      </c>
      <c r="P183" s="32">
        <v>205.0</v>
      </c>
      <c r="Q183" s="30">
        <v>1.6646</v>
      </c>
      <c r="R183" s="31">
        <v>-0.11137810885498012</v>
      </c>
      <c r="S183" s="32">
        <v>205.0</v>
      </c>
      <c r="T183" s="30">
        <v>1.6435</v>
      </c>
      <c r="U183" s="31">
        <v>-0.12564648615759055</v>
      </c>
      <c r="V183" s="32">
        <v>204.0</v>
      </c>
      <c r="W183" s="30">
        <v>1.9087</v>
      </c>
      <c r="X183" s="31">
        <v>0.030753916278094984</v>
      </c>
      <c r="Y183" s="32">
        <v>192.0</v>
      </c>
      <c r="Z183" s="30">
        <v>2.006</v>
      </c>
      <c r="AA183" s="31">
        <v>0.07776669990029894</v>
      </c>
      <c r="AB183" s="32">
        <v>168.0</v>
      </c>
      <c r="AC183" s="30">
        <v>1.5589</v>
      </c>
      <c r="AD183" s="31">
        <v>-0.1867342356790045</v>
      </c>
      <c r="AE183" s="32">
        <v>193.0</v>
      </c>
      <c r="AF183" s="30">
        <v>1.6703</v>
      </c>
      <c r="AG183" s="31">
        <v>-0.10758546368915778</v>
      </c>
      <c r="AH183" s="32">
        <v>181.0</v>
      </c>
      <c r="AI183" s="30">
        <v>1.8905</v>
      </c>
      <c r="AJ183" s="31">
        <v>0.02142290399365243</v>
      </c>
      <c r="AK183" s="32">
        <v>156.0</v>
      </c>
      <c r="AL183" s="30">
        <v>1.902</v>
      </c>
      <c r="AM183" s="31">
        <v>0.02142290399365243</v>
      </c>
      <c r="AN183" s="32">
        <v>156.0</v>
      </c>
      <c r="AO183" s="30">
        <v>1.85</v>
      </c>
      <c r="AP183" s="33" t="s">
        <v>20</v>
      </c>
      <c r="AQ183" s="34" t="s">
        <v>20</v>
      </c>
    </row>
    <row r="184">
      <c r="A184" s="29" t="s">
        <v>200</v>
      </c>
      <c r="B184" s="30">
        <v>2.3101</v>
      </c>
      <c r="C184" s="31">
        <v>0.33552660058006145</v>
      </c>
      <c r="D184" s="32">
        <v>155.0</v>
      </c>
      <c r="E184" s="30">
        <v>2.3912</v>
      </c>
      <c r="F184" s="31">
        <v>0.3580628972900636</v>
      </c>
      <c r="G184" s="32">
        <v>154.0</v>
      </c>
      <c r="H184" s="30">
        <v>2.5972</v>
      </c>
      <c r="I184" s="31">
        <v>0.4089789003542277</v>
      </c>
      <c r="J184" s="32">
        <v>141.0</v>
      </c>
      <c r="K184" s="30">
        <v>2.3551</v>
      </c>
      <c r="L184" s="31">
        <v>0.34822300539255246</v>
      </c>
      <c r="M184" s="32">
        <v>149.0</v>
      </c>
      <c r="N184" s="30">
        <v>1.8714</v>
      </c>
      <c r="O184" s="31">
        <v>0.17975846959495567</v>
      </c>
      <c r="P184" s="32">
        <v>189.0</v>
      </c>
      <c r="Q184" s="30">
        <v>1.5388</v>
      </c>
      <c r="R184" s="31">
        <v>0.002469456719521701</v>
      </c>
      <c r="S184" s="32">
        <v>197.0</v>
      </c>
      <c r="T184" s="30">
        <v>1.539</v>
      </c>
      <c r="U184" s="31">
        <v>0.002599090318388564</v>
      </c>
      <c r="V184" s="32">
        <v>199.0</v>
      </c>
      <c r="W184" s="30">
        <v>1.547</v>
      </c>
      <c r="X184" s="31">
        <v>0.007756948933419494</v>
      </c>
      <c r="Y184" s="32">
        <v>198.0</v>
      </c>
      <c r="Z184" s="30">
        <v>1.539</v>
      </c>
      <c r="AA184" s="31">
        <v>0.002599090318388564</v>
      </c>
      <c r="AB184" s="32">
        <v>184.0</v>
      </c>
      <c r="AC184" s="30">
        <v>1.484</v>
      </c>
      <c r="AD184" s="31">
        <v>-0.034366576819407024</v>
      </c>
      <c r="AE184" s="32">
        <v>176.0</v>
      </c>
      <c r="AF184" s="30">
        <v>1.4079</v>
      </c>
      <c r="AG184" s="31">
        <v>-0.09027629803253068</v>
      </c>
      <c r="AH184" s="32">
        <v>179.0</v>
      </c>
      <c r="AI184" s="30">
        <v>1.4692</v>
      </c>
      <c r="AJ184" s="31">
        <v>-0.04478627824666481</v>
      </c>
      <c r="AK184" s="32">
        <v>177.0</v>
      </c>
      <c r="AL184" s="30">
        <v>1.5258</v>
      </c>
      <c r="AM184" s="31">
        <v>-0.04478627824666481</v>
      </c>
      <c r="AN184" s="32">
        <v>177.0</v>
      </c>
      <c r="AO184" s="30">
        <v>1.535</v>
      </c>
      <c r="AP184" s="33" t="s">
        <v>20</v>
      </c>
      <c r="AQ184" s="34" t="s">
        <v>20</v>
      </c>
    </row>
    <row r="185">
      <c r="A185" s="29" t="s">
        <v>201</v>
      </c>
      <c r="B185" s="30">
        <v>7.227</v>
      </c>
      <c r="C185" s="31">
        <v>0.6070568700705687</v>
      </c>
      <c r="D185" s="32">
        <v>72.0</v>
      </c>
      <c r="E185" s="30">
        <v>7.3755</v>
      </c>
      <c r="F185" s="31">
        <v>0.6149684767134431</v>
      </c>
      <c r="G185" s="32">
        <v>72.0</v>
      </c>
      <c r="H185" s="30">
        <v>7.5385</v>
      </c>
      <c r="I185" s="31">
        <v>0.6232937587053127</v>
      </c>
      <c r="J185" s="32">
        <v>61.0</v>
      </c>
      <c r="K185" s="30">
        <v>7.5598</v>
      </c>
      <c r="L185" s="31">
        <v>0.6243551416704145</v>
      </c>
      <c r="M185" s="32">
        <v>45.0</v>
      </c>
      <c r="N185" s="30">
        <v>7.5426</v>
      </c>
      <c r="O185" s="31">
        <v>0.6234985283589214</v>
      </c>
      <c r="P185" s="32">
        <v>31.0</v>
      </c>
      <c r="Q185" s="30">
        <v>7.3164</v>
      </c>
      <c r="R185" s="31">
        <v>0.6118582909627686</v>
      </c>
      <c r="S185" s="32">
        <v>22.0</v>
      </c>
      <c r="T185" s="30">
        <v>6.767</v>
      </c>
      <c r="U185" s="31">
        <v>0.5803457957736072</v>
      </c>
      <c r="V185" s="32">
        <v>17.0</v>
      </c>
      <c r="W185" s="30">
        <v>5.873</v>
      </c>
      <c r="X185" s="31">
        <v>0.5164651796356207</v>
      </c>
      <c r="Y185" s="32">
        <v>20.0</v>
      </c>
      <c r="Z185" s="30">
        <v>4.8041</v>
      </c>
      <c r="AA185" s="31">
        <v>0.4088799150725423</v>
      </c>
      <c r="AB185" s="32">
        <v>34.0</v>
      </c>
      <c r="AC185" s="30">
        <v>4.3</v>
      </c>
      <c r="AD185" s="31">
        <v>0.33958139534883724</v>
      </c>
      <c r="AE185" s="32">
        <v>30.0</v>
      </c>
      <c r="AF185" s="30">
        <v>3.9</v>
      </c>
      <c r="AG185" s="31">
        <v>0.27184615384615385</v>
      </c>
      <c r="AH185" s="32">
        <v>27.0</v>
      </c>
      <c r="AI185" s="30">
        <v>3.7</v>
      </c>
      <c r="AJ185" s="31">
        <v>0.2324864864864865</v>
      </c>
      <c r="AK185" s="32">
        <v>11.0</v>
      </c>
      <c r="AL185" s="30">
        <v>3.1</v>
      </c>
      <c r="AM185" s="31">
        <v>0.2324864864864865</v>
      </c>
      <c r="AN185" s="32">
        <v>11.0</v>
      </c>
      <c r="AO185" s="30">
        <v>2.8398</v>
      </c>
      <c r="AP185" s="33" t="s">
        <v>20</v>
      </c>
      <c r="AQ185" s="34" t="s">
        <v>20</v>
      </c>
    </row>
    <row r="186">
      <c r="A186" s="29" t="s">
        <v>202</v>
      </c>
      <c r="B186" s="30">
        <v>5.4</v>
      </c>
      <c r="C186" s="31">
        <v>0.3319444444444445</v>
      </c>
      <c r="D186" s="32">
        <v>157.0</v>
      </c>
      <c r="E186" s="30">
        <v>6.199</v>
      </c>
      <c r="F186" s="31">
        <v>0.4180512985965479</v>
      </c>
      <c r="G186" s="32">
        <v>136.0</v>
      </c>
      <c r="H186" s="30">
        <v>6.8</v>
      </c>
      <c r="I186" s="31">
        <v>0.46948529411764706</v>
      </c>
      <c r="J186" s="32">
        <v>121.0</v>
      </c>
      <c r="K186" s="30">
        <v>7.0</v>
      </c>
      <c r="L186" s="31">
        <v>0.48464285714285715</v>
      </c>
      <c r="M186" s="32">
        <v>109.0</v>
      </c>
      <c r="N186" s="30">
        <v>6.834</v>
      </c>
      <c r="O186" s="31">
        <v>0.4721246707638279</v>
      </c>
      <c r="P186" s="32">
        <v>98.0</v>
      </c>
      <c r="Q186" s="30">
        <v>5.897</v>
      </c>
      <c r="R186" s="31">
        <v>0.38824826182804817</v>
      </c>
      <c r="S186" s="32">
        <v>110.0</v>
      </c>
      <c r="T186" s="30">
        <v>5.6</v>
      </c>
      <c r="U186" s="31">
        <v>0.35580357142857144</v>
      </c>
      <c r="V186" s="32">
        <v>104.0</v>
      </c>
      <c r="W186" s="30">
        <v>5.5</v>
      </c>
      <c r="X186" s="31">
        <v>0.3440909090909091</v>
      </c>
      <c r="Y186" s="32">
        <v>87.0</v>
      </c>
      <c r="Z186" s="30">
        <v>4.877</v>
      </c>
      <c r="AA186" s="31">
        <v>0.2603034652450277</v>
      </c>
      <c r="AB186" s="32">
        <v>100.0</v>
      </c>
      <c r="AC186" s="30">
        <v>4.29</v>
      </c>
      <c r="AD186" s="31">
        <v>0.15909090909090906</v>
      </c>
      <c r="AE186" s="32">
        <v>119.0</v>
      </c>
      <c r="AF186" s="30">
        <v>3.718</v>
      </c>
      <c r="AG186" s="31">
        <v>0.029720279720279685</v>
      </c>
      <c r="AH186" s="32">
        <v>149.0</v>
      </c>
      <c r="AI186" s="30">
        <v>3.6086</v>
      </c>
      <c r="AJ186" s="31">
        <v>3.048273568697635E-4</v>
      </c>
      <c r="AK186" s="32">
        <v>162.0</v>
      </c>
      <c r="AL186" s="30">
        <v>3.6075</v>
      </c>
      <c r="AM186" s="31">
        <v>3.048273568697635E-4</v>
      </c>
      <c r="AN186" s="32">
        <v>162.0</v>
      </c>
      <c r="AO186" s="30">
        <v>3.6075</v>
      </c>
      <c r="AP186" s="33" t="s">
        <v>20</v>
      </c>
      <c r="AQ186" s="34" t="s">
        <v>20</v>
      </c>
    </row>
    <row r="187">
      <c r="A187" s="29" t="s">
        <v>203</v>
      </c>
      <c r="B187" s="30">
        <v>6.1378</v>
      </c>
      <c r="C187" s="31">
        <v>0.7499755612760273</v>
      </c>
      <c r="D187" s="32">
        <v>8.0</v>
      </c>
      <c r="E187" s="30">
        <v>6.1378</v>
      </c>
      <c r="F187" s="31">
        <v>0.7499755612760273</v>
      </c>
      <c r="G187" s="32">
        <v>9.0</v>
      </c>
      <c r="H187" s="30">
        <v>6.1297</v>
      </c>
      <c r="I187" s="31">
        <v>0.7496451702367163</v>
      </c>
      <c r="J187" s="32">
        <v>7.0</v>
      </c>
      <c r="K187" s="30">
        <v>5.985</v>
      </c>
      <c r="L187" s="31">
        <v>0.7435923141186299</v>
      </c>
      <c r="M187" s="32">
        <v>4.0</v>
      </c>
      <c r="N187" s="30">
        <v>5.052</v>
      </c>
      <c r="O187" s="31">
        <v>0.6962391132224861</v>
      </c>
      <c r="P187" s="32">
        <v>9.0</v>
      </c>
      <c r="Q187" s="30">
        <v>3.915</v>
      </c>
      <c r="R187" s="31">
        <v>0.6080204342273308</v>
      </c>
      <c r="S187" s="32">
        <v>24.0</v>
      </c>
      <c r="T187" s="30">
        <v>2.945</v>
      </c>
      <c r="U187" s="31">
        <v>0.47891341256366726</v>
      </c>
      <c r="V187" s="32">
        <v>60.0</v>
      </c>
      <c r="W187" s="30">
        <v>2.3</v>
      </c>
      <c r="X187" s="31">
        <v>0.3327826086956521</v>
      </c>
      <c r="Y187" s="32">
        <v>95.0</v>
      </c>
      <c r="Z187" s="30">
        <v>1.9921</v>
      </c>
      <c r="AA187" s="31">
        <v>0.22965714572561624</v>
      </c>
      <c r="AB187" s="32">
        <v>115.0</v>
      </c>
      <c r="AC187" s="30">
        <v>1.7668</v>
      </c>
      <c r="AD187" s="31">
        <v>0.13142404346841752</v>
      </c>
      <c r="AE187" s="32">
        <v>130.0</v>
      </c>
      <c r="AF187" s="30">
        <v>1.6026</v>
      </c>
      <c r="AG187" s="31">
        <v>0.042431049544490285</v>
      </c>
      <c r="AH187" s="32">
        <v>145.0</v>
      </c>
      <c r="AI187" s="30">
        <v>1.5563</v>
      </c>
      <c r="AJ187" s="31">
        <v>0.013943327122020177</v>
      </c>
      <c r="AK187" s="32">
        <v>159.0</v>
      </c>
      <c r="AL187" s="30">
        <v>1.5346</v>
      </c>
      <c r="AM187" s="31">
        <v>0.013943327122020177</v>
      </c>
      <c r="AN187" s="32">
        <v>159.0</v>
      </c>
      <c r="AO187" s="30">
        <v>1.5346</v>
      </c>
      <c r="AP187" s="33" t="s">
        <v>20</v>
      </c>
      <c r="AQ187" s="34" t="s">
        <v>20</v>
      </c>
    </row>
    <row r="188">
      <c r="A188" s="29" t="s">
        <v>204</v>
      </c>
      <c r="B188" s="30">
        <v>6.55</v>
      </c>
      <c r="C188" s="31">
        <v>0.3740458015267176</v>
      </c>
      <c r="D188" s="32">
        <v>149.0</v>
      </c>
      <c r="E188" s="30">
        <v>6.4</v>
      </c>
      <c r="F188" s="31">
        <v>0.3593750000000001</v>
      </c>
      <c r="G188" s="32">
        <v>152.0</v>
      </c>
      <c r="H188" s="30">
        <v>6.2</v>
      </c>
      <c r="I188" s="31">
        <v>0.33870967741935487</v>
      </c>
      <c r="J188" s="32">
        <v>160.0</v>
      </c>
      <c r="K188" s="30">
        <v>5.8</v>
      </c>
      <c r="L188" s="31">
        <v>0.2931034482758621</v>
      </c>
      <c r="M188" s="32">
        <v>167.0</v>
      </c>
      <c r="N188" s="30">
        <v>5.5</v>
      </c>
      <c r="O188" s="31">
        <v>0.25454545454545463</v>
      </c>
      <c r="P188" s="32">
        <v>171.0</v>
      </c>
      <c r="Q188" s="30">
        <v>5.0</v>
      </c>
      <c r="R188" s="31">
        <v>0.18000000000000005</v>
      </c>
      <c r="S188" s="32">
        <v>174.0</v>
      </c>
      <c r="T188" s="30">
        <v>5.5</v>
      </c>
      <c r="U188" s="31">
        <v>0.25454545454545463</v>
      </c>
      <c r="V188" s="32">
        <v>147.0</v>
      </c>
      <c r="W188" s="30">
        <v>5.4</v>
      </c>
      <c r="X188" s="31">
        <v>0.2407407407407408</v>
      </c>
      <c r="Y188" s="32">
        <v>139.0</v>
      </c>
      <c r="Z188" s="30">
        <v>5.6</v>
      </c>
      <c r="AA188" s="31">
        <v>0.2678571428571429</v>
      </c>
      <c r="AB188" s="32">
        <v>94.0</v>
      </c>
      <c r="AC188" s="30">
        <v>5.8</v>
      </c>
      <c r="AD188" s="31">
        <v>0.2931034482758621</v>
      </c>
      <c r="AE188" s="32">
        <v>46.0</v>
      </c>
      <c r="AF188" s="30">
        <v>6.25</v>
      </c>
      <c r="AG188" s="31">
        <v>0.3440000000000001</v>
      </c>
      <c r="AH188" s="32">
        <v>10.0</v>
      </c>
      <c r="AI188" s="30">
        <v>5.3</v>
      </c>
      <c r="AJ188" s="31">
        <v>0.2264150943396227</v>
      </c>
      <c r="AK188" s="32">
        <v>12.0</v>
      </c>
      <c r="AL188" s="30">
        <v>4.4</v>
      </c>
      <c r="AM188" s="31">
        <v>0.2264150943396227</v>
      </c>
      <c r="AN188" s="32">
        <v>12.0</v>
      </c>
      <c r="AO188" s="30">
        <v>4.1</v>
      </c>
      <c r="AP188" s="33" t="s">
        <v>20</v>
      </c>
      <c r="AQ188" s="34" t="s">
        <v>20</v>
      </c>
    </row>
    <row r="189">
      <c r="A189" s="29" t="s">
        <v>205</v>
      </c>
      <c r="B189" s="30">
        <v>6.3344</v>
      </c>
      <c r="C189" s="31">
        <v>0.313036751704976</v>
      </c>
      <c r="D189" s="32">
        <v>161.0</v>
      </c>
      <c r="E189" s="30">
        <v>6.4217</v>
      </c>
      <c r="F189" s="31">
        <v>0.32237569490944773</v>
      </c>
      <c r="G189" s="32">
        <v>163.0</v>
      </c>
      <c r="H189" s="30">
        <v>6.6518</v>
      </c>
      <c r="I189" s="31">
        <v>0.34581617005923215</v>
      </c>
      <c r="J189" s="32">
        <v>156.0</v>
      </c>
      <c r="K189" s="30">
        <v>6.937</v>
      </c>
      <c r="L189" s="31">
        <v>0.3727115467781462</v>
      </c>
      <c r="M189" s="32">
        <v>143.0</v>
      </c>
      <c r="N189" s="30">
        <v>7.1986</v>
      </c>
      <c r="O189" s="31">
        <v>0.39550745978384694</v>
      </c>
      <c r="P189" s="32">
        <v>121.0</v>
      </c>
      <c r="Q189" s="30">
        <v>7.2768</v>
      </c>
      <c r="R189" s="31">
        <v>0.4020036279683378</v>
      </c>
      <c r="S189" s="32">
        <v>100.0</v>
      </c>
      <c r="T189" s="30">
        <v>7.0567</v>
      </c>
      <c r="U189" s="31">
        <v>0.3833519917241771</v>
      </c>
      <c r="V189" s="32">
        <v>91.0</v>
      </c>
      <c r="W189" s="30">
        <v>6.5</v>
      </c>
      <c r="X189" s="31">
        <v>0.33053846153846156</v>
      </c>
      <c r="Y189" s="32">
        <v>96.0</v>
      </c>
      <c r="Z189" s="30">
        <v>5.9</v>
      </c>
      <c r="AA189" s="31">
        <v>0.2624576271186442</v>
      </c>
      <c r="AB189" s="32">
        <v>95.0</v>
      </c>
      <c r="AC189" s="30">
        <v>5.5448</v>
      </c>
      <c r="AD189" s="31">
        <v>0.21521064781416832</v>
      </c>
      <c r="AE189" s="32">
        <v>88.0</v>
      </c>
      <c r="AF189" s="30">
        <v>5.3064</v>
      </c>
      <c r="AG189" s="31">
        <v>0.1799525101763908</v>
      </c>
      <c r="AH189" s="32">
        <v>64.0</v>
      </c>
      <c r="AI189" s="30">
        <v>5.0358</v>
      </c>
      <c r="AJ189" s="31">
        <v>0.13588704873108548</v>
      </c>
      <c r="AK189" s="32">
        <v>57.0</v>
      </c>
      <c r="AL189" s="30">
        <v>4.6895</v>
      </c>
      <c r="AM189" s="31">
        <v>0.13588704873108548</v>
      </c>
      <c r="AN189" s="32">
        <v>57.0</v>
      </c>
      <c r="AO189" s="30">
        <v>4.3515</v>
      </c>
      <c r="AP189" s="33" t="s">
        <v>20</v>
      </c>
      <c r="AQ189" s="34" t="s">
        <v>20</v>
      </c>
    </row>
    <row r="190">
      <c r="A190" s="29" t="s">
        <v>206</v>
      </c>
      <c r="B190" s="30">
        <v>7.3</v>
      </c>
      <c r="C190" s="31">
        <v>0.5100958904109589</v>
      </c>
      <c r="D190" s="32">
        <v>107.0</v>
      </c>
      <c r="E190" s="30">
        <v>7.3</v>
      </c>
      <c r="F190" s="31">
        <v>0.5100958904109589</v>
      </c>
      <c r="G190" s="32">
        <v>110.0</v>
      </c>
      <c r="H190" s="30">
        <v>7.3</v>
      </c>
      <c r="I190" s="31">
        <v>0.5100958904109589</v>
      </c>
      <c r="J190" s="32">
        <v>109.0</v>
      </c>
      <c r="K190" s="30">
        <v>6.5</v>
      </c>
      <c r="L190" s="31">
        <v>0.4498</v>
      </c>
      <c r="M190" s="32">
        <v>117.0</v>
      </c>
      <c r="N190" s="30">
        <v>5.5</v>
      </c>
      <c r="O190" s="31">
        <v>0.3497636363636364</v>
      </c>
      <c r="P190" s="32">
        <v>139.0</v>
      </c>
      <c r="Q190" s="30">
        <v>5.5</v>
      </c>
      <c r="R190" s="31">
        <v>0.3497636363636364</v>
      </c>
      <c r="S190" s="32">
        <v>125.0</v>
      </c>
      <c r="T190" s="30">
        <v>5.5</v>
      </c>
      <c r="U190" s="31">
        <v>0.3497636363636364</v>
      </c>
      <c r="V190" s="32">
        <v>106.0</v>
      </c>
      <c r="W190" s="30">
        <v>4.7363</v>
      </c>
      <c r="X190" s="31">
        <v>0.24491691826953532</v>
      </c>
      <c r="Y190" s="32">
        <v>137.0</v>
      </c>
      <c r="Z190" s="30">
        <v>4.615</v>
      </c>
      <c r="AA190" s="31">
        <v>0.22507042253521137</v>
      </c>
      <c r="AB190" s="32">
        <v>117.0</v>
      </c>
      <c r="AC190" s="30">
        <v>4.2912</v>
      </c>
      <c r="AD190" s="31">
        <v>0.16659675615212532</v>
      </c>
      <c r="AE190" s="32">
        <v>113.0</v>
      </c>
      <c r="AF190" s="30">
        <v>4.2278</v>
      </c>
      <c r="AG190" s="31">
        <v>0.1540990586120442</v>
      </c>
      <c r="AH190" s="32">
        <v>82.0</v>
      </c>
      <c r="AI190" s="30">
        <v>4.0342</v>
      </c>
      <c r="AJ190" s="31">
        <v>0.11350453621535883</v>
      </c>
      <c r="AK190" s="32">
        <v>76.0</v>
      </c>
      <c r="AL190" s="30">
        <v>3.7886</v>
      </c>
      <c r="AM190" s="31">
        <v>0.11350453621535883</v>
      </c>
      <c r="AN190" s="32">
        <v>76.0</v>
      </c>
      <c r="AO190" s="30">
        <v>3.5763</v>
      </c>
      <c r="AP190" s="33" t="s">
        <v>20</v>
      </c>
      <c r="AQ190" s="34" t="s">
        <v>20</v>
      </c>
    </row>
    <row r="191">
      <c r="A191" s="29" t="s">
        <v>207</v>
      </c>
      <c r="B191" s="30">
        <v>5.3</v>
      </c>
      <c r="C191" s="31">
        <v>0.6736037735849056</v>
      </c>
      <c r="D191" s="32">
        <v>36.0</v>
      </c>
      <c r="E191" s="30">
        <v>5.3</v>
      </c>
      <c r="F191" s="31">
        <v>0.6736037735849056</v>
      </c>
      <c r="G191" s="32">
        <v>37.0</v>
      </c>
      <c r="H191" s="30">
        <v>5.04</v>
      </c>
      <c r="I191" s="31">
        <v>0.656765873015873</v>
      </c>
      <c r="J191" s="32">
        <v>41.0</v>
      </c>
      <c r="K191" s="30">
        <v>3.81</v>
      </c>
      <c r="L191" s="31">
        <v>0.5459580052493438</v>
      </c>
      <c r="M191" s="32">
        <v>86.0</v>
      </c>
      <c r="N191" s="30">
        <v>3.45</v>
      </c>
      <c r="O191" s="31">
        <v>0.4985797101449275</v>
      </c>
      <c r="P191" s="32">
        <v>91.0</v>
      </c>
      <c r="Q191" s="30">
        <v>3.24</v>
      </c>
      <c r="R191" s="31">
        <v>0.4660802469135803</v>
      </c>
      <c r="S191" s="32">
        <v>77.0</v>
      </c>
      <c r="T191" s="30">
        <v>3.28</v>
      </c>
      <c r="U191" s="31">
        <v>0.4725914634146341</v>
      </c>
      <c r="V191" s="32">
        <v>63.0</v>
      </c>
      <c r="W191" s="30">
        <v>2.75</v>
      </c>
      <c r="X191" s="31">
        <v>0.3709454545454546</v>
      </c>
      <c r="Y191" s="32">
        <v>75.0</v>
      </c>
      <c r="Z191" s="30">
        <v>2.18</v>
      </c>
      <c r="AA191" s="31">
        <v>0.20646788990825693</v>
      </c>
      <c r="AB191" s="32">
        <v>127.0</v>
      </c>
      <c r="AC191" s="30">
        <v>1.82</v>
      </c>
      <c r="AD191" s="31">
        <v>0.049505494505494574</v>
      </c>
      <c r="AE191" s="32">
        <v>159.0</v>
      </c>
      <c r="AF191" s="30">
        <v>1.75</v>
      </c>
      <c r="AG191" s="31">
        <v>0.011485714285714321</v>
      </c>
      <c r="AH191" s="32">
        <v>156.0</v>
      </c>
      <c r="AI191" s="30">
        <v>1.8</v>
      </c>
      <c r="AJ191" s="31">
        <v>0.03894444444444445</v>
      </c>
      <c r="AK191" s="32">
        <v>148.0</v>
      </c>
      <c r="AL191" s="30">
        <v>1.7959</v>
      </c>
      <c r="AM191" s="31">
        <v>0.03894444444444445</v>
      </c>
      <c r="AN191" s="32">
        <v>148.0</v>
      </c>
      <c r="AO191" s="30">
        <v>1.7299</v>
      </c>
      <c r="AP191" s="33" t="s">
        <v>20</v>
      </c>
      <c r="AQ191" s="34" t="s">
        <v>20</v>
      </c>
    </row>
    <row r="192">
      <c r="A192" s="29" t="s">
        <v>208</v>
      </c>
      <c r="B192" s="30">
        <v>6.65</v>
      </c>
      <c r="C192" s="31">
        <v>0.6691729323308271</v>
      </c>
      <c r="D192" s="32">
        <v>40.0</v>
      </c>
      <c r="E192" s="30">
        <v>6.85</v>
      </c>
      <c r="F192" s="31">
        <v>0.6788321167883211</v>
      </c>
      <c r="G192" s="32">
        <v>33.0</v>
      </c>
      <c r="H192" s="30">
        <v>6.99</v>
      </c>
      <c r="I192" s="31">
        <v>0.6852646638054363</v>
      </c>
      <c r="J192" s="32">
        <v>27.0</v>
      </c>
      <c r="K192" s="30">
        <v>6.92</v>
      </c>
      <c r="L192" s="31">
        <v>0.6820809248554913</v>
      </c>
      <c r="M192" s="32">
        <v>20.0</v>
      </c>
      <c r="N192" s="30">
        <v>6.385</v>
      </c>
      <c r="O192" s="31">
        <v>0.6554424432263116</v>
      </c>
      <c r="P192" s="32">
        <v>20.0</v>
      </c>
      <c r="Q192" s="30">
        <v>5.65</v>
      </c>
      <c r="R192" s="31">
        <v>0.6106194690265487</v>
      </c>
      <c r="S192" s="32">
        <v>23.0</v>
      </c>
      <c r="T192" s="30">
        <v>4.82</v>
      </c>
      <c r="U192" s="31">
        <v>0.5435684647302905</v>
      </c>
      <c r="V192" s="32">
        <v>27.0</v>
      </c>
      <c r="W192" s="30">
        <v>4.0019</v>
      </c>
      <c r="X192" s="31">
        <v>0.45026112596516654</v>
      </c>
      <c r="Y192" s="32">
        <v>44.0</v>
      </c>
      <c r="Z192" s="30">
        <v>2.98</v>
      </c>
      <c r="AA192" s="31">
        <v>0.261744966442953</v>
      </c>
      <c r="AB192" s="32">
        <v>97.0</v>
      </c>
      <c r="AC192" s="30">
        <v>2.3435</v>
      </c>
      <c r="AD192" s="31">
        <v>0.061233198207808814</v>
      </c>
      <c r="AE192" s="32">
        <v>156.0</v>
      </c>
      <c r="AF192" s="30">
        <v>2.04</v>
      </c>
      <c r="AG192" s="31">
        <v>-0.07843137254901977</v>
      </c>
      <c r="AH192" s="32">
        <v>178.0</v>
      </c>
      <c r="AI192" s="30">
        <v>2.0239</v>
      </c>
      <c r="AJ192" s="31">
        <v>-0.08701022777805245</v>
      </c>
      <c r="AK192" s="32">
        <v>184.0</v>
      </c>
      <c r="AL192" s="30">
        <v>2.2521</v>
      </c>
      <c r="AM192" s="31">
        <v>-0.08701022777805245</v>
      </c>
      <c r="AN192" s="32">
        <v>184.0</v>
      </c>
      <c r="AO192" s="30">
        <v>2.2</v>
      </c>
      <c r="AP192" s="33" t="s">
        <v>20</v>
      </c>
      <c r="AQ192" s="34" t="s">
        <v>20</v>
      </c>
    </row>
    <row r="193">
      <c r="A193" s="29" t="s">
        <v>209</v>
      </c>
      <c r="B193" s="30">
        <v>6.6859</v>
      </c>
      <c r="C193" s="31">
        <v>0.6888975306241494</v>
      </c>
      <c r="D193" s="32">
        <v>25.0</v>
      </c>
      <c r="E193" s="30">
        <v>6.4959</v>
      </c>
      <c r="F193" s="31">
        <v>0.6797980264474515</v>
      </c>
      <c r="G193" s="32">
        <v>32.0</v>
      </c>
      <c r="H193" s="30">
        <v>6.2022</v>
      </c>
      <c r="I193" s="31">
        <v>0.664635129470188</v>
      </c>
      <c r="J193" s="32">
        <v>38.0</v>
      </c>
      <c r="K193" s="30">
        <v>5.7996</v>
      </c>
      <c r="L193" s="31">
        <v>0.6413545761776673</v>
      </c>
      <c r="M193" s="32">
        <v>39.0</v>
      </c>
      <c r="N193" s="30">
        <v>5.3931</v>
      </c>
      <c r="O193" s="31">
        <v>0.614322004042202</v>
      </c>
      <c r="P193" s="32">
        <v>36.0</v>
      </c>
      <c r="Q193" s="30">
        <v>4.6948</v>
      </c>
      <c r="R193" s="31">
        <v>0.5569566328704099</v>
      </c>
      <c r="S193" s="32">
        <v>40.0</v>
      </c>
      <c r="T193" s="30">
        <v>4.1106</v>
      </c>
      <c r="U193" s="31">
        <v>0.4939911448450347</v>
      </c>
      <c r="V193" s="32">
        <v>50.0</v>
      </c>
      <c r="W193" s="30">
        <v>3.3874</v>
      </c>
      <c r="X193" s="31">
        <v>0.38595973312865317</v>
      </c>
      <c r="Y193" s="32">
        <v>69.0</v>
      </c>
      <c r="Z193" s="30">
        <v>2.8982</v>
      </c>
      <c r="AA193" s="31">
        <v>0.28231315989234695</v>
      </c>
      <c r="AB193" s="32">
        <v>85.0</v>
      </c>
      <c r="AC193" s="30">
        <v>2.6477</v>
      </c>
      <c r="AD193" s="31">
        <v>0.2144125089700495</v>
      </c>
      <c r="AE193" s="32">
        <v>90.0</v>
      </c>
      <c r="AF193" s="30">
        <v>2.3735</v>
      </c>
      <c r="AG193" s="31">
        <v>0.1236570465557193</v>
      </c>
      <c r="AH193" s="32">
        <v>104.0</v>
      </c>
      <c r="AI193" s="30">
        <v>2.2018</v>
      </c>
      <c r="AJ193" s="31">
        <v>0.055318375874284675</v>
      </c>
      <c r="AK193" s="32">
        <v>135.0</v>
      </c>
      <c r="AL193" s="30">
        <v>2.121</v>
      </c>
      <c r="AM193" s="31">
        <v>0.055318375874284675</v>
      </c>
      <c r="AN193" s="32">
        <v>135.0</v>
      </c>
      <c r="AO193" s="30">
        <v>2.08</v>
      </c>
      <c r="AP193" s="33" t="s">
        <v>20</v>
      </c>
      <c r="AQ193" s="34" t="s">
        <v>20</v>
      </c>
    </row>
    <row r="194">
      <c r="A194" s="29" t="s">
        <v>210</v>
      </c>
      <c r="B194" s="30">
        <v>5.3</v>
      </c>
      <c r="C194" s="31">
        <v>0.4745283018867924</v>
      </c>
      <c r="D194" s="32">
        <v>121.0</v>
      </c>
      <c r="E194" s="30">
        <v>6.2</v>
      </c>
      <c r="F194" s="31">
        <v>0.5508064516129032</v>
      </c>
      <c r="G194" s="32">
        <v>99.0</v>
      </c>
      <c r="H194" s="30">
        <v>6.8</v>
      </c>
      <c r="I194" s="31">
        <v>0.5904411764705881</v>
      </c>
      <c r="J194" s="32">
        <v>81.0</v>
      </c>
      <c r="K194" s="30">
        <v>6.56</v>
      </c>
      <c r="L194" s="31">
        <v>0.5754573170731707</v>
      </c>
      <c r="M194" s="32">
        <v>71.0</v>
      </c>
      <c r="N194" s="30">
        <v>6.187</v>
      </c>
      <c r="O194" s="31">
        <v>0.549862615160821</v>
      </c>
      <c r="P194" s="32">
        <v>64.0</v>
      </c>
      <c r="Q194" s="30">
        <v>5.6</v>
      </c>
      <c r="R194" s="31">
        <v>0.5026785714285713</v>
      </c>
      <c r="S194" s="32">
        <v>67.0</v>
      </c>
      <c r="T194" s="30">
        <v>4.79</v>
      </c>
      <c r="U194" s="31">
        <v>0.418580375782881</v>
      </c>
      <c r="V194" s="32">
        <v>79.0</v>
      </c>
      <c r="W194" s="30">
        <v>4.55</v>
      </c>
      <c r="X194" s="31">
        <v>0.38791208791208787</v>
      </c>
      <c r="Y194" s="32">
        <v>67.0</v>
      </c>
      <c r="Z194" s="30">
        <v>4.03</v>
      </c>
      <c r="AA194" s="31">
        <v>0.30893300248138955</v>
      </c>
      <c r="AB194" s="32">
        <v>70.0</v>
      </c>
      <c r="AC194" s="30">
        <v>3.03</v>
      </c>
      <c r="AD194" s="31">
        <v>0.08085808580858078</v>
      </c>
      <c r="AE194" s="32">
        <v>149.0</v>
      </c>
      <c r="AF194" s="30">
        <v>2.755</v>
      </c>
      <c r="AG194" s="31">
        <v>-0.010889292196007316</v>
      </c>
      <c r="AH194" s="32">
        <v>161.0</v>
      </c>
      <c r="AI194" s="30">
        <v>2.65</v>
      </c>
      <c r="AJ194" s="31">
        <v>-0.050943396226415194</v>
      </c>
      <c r="AK194" s="32">
        <v>178.0</v>
      </c>
      <c r="AL194" s="30">
        <v>3.0</v>
      </c>
      <c r="AM194" s="31">
        <v>-0.050943396226415194</v>
      </c>
      <c r="AN194" s="32">
        <v>178.0</v>
      </c>
      <c r="AO194" s="30">
        <v>2.785</v>
      </c>
      <c r="AP194" s="33" t="s">
        <v>20</v>
      </c>
      <c r="AQ194" s="34" t="s">
        <v>20</v>
      </c>
    </row>
    <row r="195">
      <c r="A195" s="29" t="s">
        <v>211</v>
      </c>
      <c r="B195" s="30">
        <v>6.9</v>
      </c>
      <c r="C195" s="31">
        <v>0.27391304347826095</v>
      </c>
      <c r="D195" s="32">
        <v>176.0</v>
      </c>
      <c r="E195" s="30">
        <v>6.95</v>
      </c>
      <c r="F195" s="31">
        <v>0.27913669064748203</v>
      </c>
      <c r="G195" s="32">
        <v>180.0</v>
      </c>
      <c r="H195" s="30">
        <v>7.05</v>
      </c>
      <c r="I195" s="31">
        <v>0.28936170212765955</v>
      </c>
      <c r="J195" s="32">
        <v>176.0</v>
      </c>
      <c r="K195" s="30">
        <v>7.12</v>
      </c>
      <c r="L195" s="31">
        <v>0.2963483146067416</v>
      </c>
      <c r="M195" s="32">
        <v>165.0</v>
      </c>
      <c r="N195" s="30">
        <v>7.1</v>
      </c>
      <c r="O195" s="31">
        <v>0.29436619718309853</v>
      </c>
      <c r="P195" s="32">
        <v>150.0</v>
      </c>
      <c r="Q195" s="30">
        <v>7.1</v>
      </c>
      <c r="R195" s="31">
        <v>0.29436619718309853</v>
      </c>
      <c r="S195" s="32">
        <v>144.0</v>
      </c>
      <c r="T195" s="30">
        <v>7.1</v>
      </c>
      <c r="U195" s="31">
        <v>0.29436619718309853</v>
      </c>
      <c r="V195" s="32">
        <v>132.0</v>
      </c>
      <c r="W195" s="30">
        <v>7.1</v>
      </c>
      <c r="X195" s="31">
        <v>0.29436619718309853</v>
      </c>
      <c r="Y195" s="32">
        <v>111.0</v>
      </c>
      <c r="Z195" s="30">
        <v>7.063</v>
      </c>
      <c r="AA195" s="31">
        <v>0.2906696871017981</v>
      </c>
      <c r="AB195" s="32">
        <v>81.0</v>
      </c>
      <c r="AC195" s="30">
        <v>6.946</v>
      </c>
      <c r="AD195" s="31">
        <v>0.27872156636913337</v>
      </c>
      <c r="AE195" s="32">
        <v>52.0</v>
      </c>
      <c r="AF195" s="30">
        <v>6.745</v>
      </c>
      <c r="AG195" s="31">
        <v>0.25722757598220913</v>
      </c>
      <c r="AH195" s="32">
        <v>30.0</v>
      </c>
      <c r="AI195" s="30">
        <v>6.38</v>
      </c>
      <c r="AJ195" s="31">
        <v>0.21473354231974928</v>
      </c>
      <c r="AK195" s="32">
        <v>17.0</v>
      </c>
      <c r="AL195" s="30">
        <v>5.78</v>
      </c>
      <c r="AM195" s="31">
        <v>0.21473354231974928</v>
      </c>
      <c r="AN195" s="32">
        <v>17.0</v>
      </c>
      <c r="AO195" s="30">
        <v>5.01</v>
      </c>
      <c r="AP195" s="33" t="s">
        <v>20</v>
      </c>
      <c r="AQ195" s="34" t="s">
        <v>20</v>
      </c>
    </row>
    <row r="196">
      <c r="A196" s="29" t="s">
        <v>212</v>
      </c>
      <c r="B196" s="30">
        <v>2.81</v>
      </c>
      <c r="C196" s="31">
        <v>0.48629893238434163</v>
      </c>
      <c r="D196" s="32">
        <v>117.0</v>
      </c>
      <c r="E196" s="30">
        <v>2.7</v>
      </c>
      <c r="F196" s="31">
        <v>0.46537037037037043</v>
      </c>
      <c r="G196" s="32">
        <v>121.0</v>
      </c>
      <c r="H196" s="30">
        <v>2.1346</v>
      </c>
      <c r="I196" s="31">
        <v>0.3237608919703925</v>
      </c>
      <c r="J196" s="32">
        <v>165.0</v>
      </c>
      <c r="K196" s="30">
        <v>2.0204</v>
      </c>
      <c r="L196" s="31">
        <v>0.28553751732330235</v>
      </c>
      <c r="M196" s="32">
        <v>169.0</v>
      </c>
      <c r="N196" s="30">
        <v>2.0789</v>
      </c>
      <c r="O196" s="31">
        <v>0.3056424070421857</v>
      </c>
      <c r="P196" s="32">
        <v>149.0</v>
      </c>
      <c r="Q196" s="30">
        <v>1.9798</v>
      </c>
      <c r="R196" s="31">
        <v>0.2708859480755632</v>
      </c>
      <c r="S196" s="32">
        <v>154.0</v>
      </c>
      <c r="T196" s="30">
        <v>2.004</v>
      </c>
      <c r="U196" s="31">
        <v>0.27969061876247503</v>
      </c>
      <c r="V196" s="32">
        <v>139.0</v>
      </c>
      <c r="W196" s="30">
        <v>1.95</v>
      </c>
      <c r="X196" s="31">
        <v>0.2597435897435897</v>
      </c>
      <c r="Y196" s="32">
        <v>130.0</v>
      </c>
      <c r="Z196" s="30">
        <v>1.6208</v>
      </c>
      <c r="AA196" s="31">
        <v>0.10939042448173741</v>
      </c>
      <c r="AB196" s="32">
        <v>162.0</v>
      </c>
      <c r="AC196" s="30">
        <v>1.2404</v>
      </c>
      <c r="AD196" s="31">
        <v>-0.16373750403095788</v>
      </c>
      <c r="AE196" s="32">
        <v>191.0</v>
      </c>
      <c r="AF196" s="30">
        <v>1.1455</v>
      </c>
      <c r="AG196" s="31">
        <v>-0.26014840680925366</v>
      </c>
      <c r="AH196" s="32">
        <v>193.0</v>
      </c>
      <c r="AI196" s="30">
        <v>1.3828</v>
      </c>
      <c r="AJ196" s="31">
        <v>-0.04389644200173559</v>
      </c>
      <c r="AK196" s="32">
        <v>176.0</v>
      </c>
      <c r="AL196" s="30">
        <v>1.4889</v>
      </c>
      <c r="AM196" s="31">
        <v>-0.04389644200173559</v>
      </c>
      <c r="AN196" s="32">
        <v>176.0</v>
      </c>
      <c r="AO196" s="30">
        <v>1.4435</v>
      </c>
      <c r="AP196" s="33" t="s">
        <v>20</v>
      </c>
      <c r="AQ196" s="34" t="s">
        <v>20</v>
      </c>
    </row>
    <row r="197">
      <c r="A197" s="29" t="s">
        <v>213</v>
      </c>
      <c r="B197" s="30">
        <v>6.97</v>
      </c>
      <c r="C197" s="31">
        <v>0.7962697274031564</v>
      </c>
      <c r="D197" s="32">
        <v>4.0</v>
      </c>
      <c r="E197" s="30">
        <v>6.97</v>
      </c>
      <c r="F197" s="31">
        <v>0.7962697274031564</v>
      </c>
      <c r="G197" s="32">
        <v>4.0</v>
      </c>
      <c r="H197" s="30">
        <v>6.87</v>
      </c>
      <c r="I197" s="31">
        <v>0.7933042212518195</v>
      </c>
      <c r="J197" s="32">
        <v>2.0</v>
      </c>
      <c r="K197" s="30">
        <v>6.77</v>
      </c>
      <c r="L197" s="31">
        <v>0.7902511078286558</v>
      </c>
      <c r="M197" s="32">
        <v>1.0</v>
      </c>
      <c r="N197" s="30">
        <v>6.45</v>
      </c>
      <c r="O197" s="31">
        <v>0.7798449612403101</v>
      </c>
      <c r="P197" s="32">
        <v>1.0</v>
      </c>
      <c r="Q197" s="30">
        <v>5.75</v>
      </c>
      <c r="R197" s="31">
        <v>0.7530434782608696</v>
      </c>
      <c r="S197" s="32">
        <v>1.0</v>
      </c>
      <c r="T197" s="30">
        <v>5.3</v>
      </c>
      <c r="U197" s="31">
        <v>0.7320754716981133</v>
      </c>
      <c r="V197" s="32">
        <v>2.0</v>
      </c>
      <c r="W197" s="30">
        <v>4.9</v>
      </c>
      <c r="X197" s="31">
        <v>0.7102040816326531</v>
      </c>
      <c r="Y197" s="32">
        <v>2.0</v>
      </c>
      <c r="Z197" s="30">
        <v>3.925</v>
      </c>
      <c r="AA197" s="31">
        <v>0.6382165605095542</v>
      </c>
      <c r="AB197" s="32">
        <v>1.0</v>
      </c>
      <c r="AC197" s="30">
        <v>2.97</v>
      </c>
      <c r="AD197" s="31">
        <v>0.521885521885522</v>
      </c>
      <c r="AE197" s="32">
        <v>2.0</v>
      </c>
      <c r="AF197" s="30">
        <v>2.4</v>
      </c>
      <c r="AG197" s="31">
        <v>0.4083333333333333</v>
      </c>
      <c r="AH197" s="32">
        <v>2.0</v>
      </c>
      <c r="AI197" s="30">
        <v>1.97</v>
      </c>
      <c r="AJ197" s="31">
        <v>0.2791878172588833</v>
      </c>
      <c r="AK197" s="32">
        <v>4.0</v>
      </c>
      <c r="AL197" s="30">
        <v>1.695</v>
      </c>
      <c r="AM197" s="31">
        <v>0.2791878172588833</v>
      </c>
      <c r="AN197" s="32">
        <v>4.0</v>
      </c>
      <c r="AO197" s="30">
        <v>1.42</v>
      </c>
      <c r="AP197" s="33" t="s">
        <v>20</v>
      </c>
      <c r="AQ197" s="34" t="s">
        <v>20</v>
      </c>
    </row>
    <row r="198">
      <c r="A198" s="29" t="s">
        <v>214</v>
      </c>
      <c r="B198" s="30">
        <v>2.18</v>
      </c>
      <c r="C198" s="31">
        <v>0.1972477064220184</v>
      </c>
      <c r="D198" s="32">
        <v>189.0</v>
      </c>
      <c r="E198" s="30">
        <v>2.49</v>
      </c>
      <c r="F198" s="31">
        <v>0.29718875502008035</v>
      </c>
      <c r="G198" s="32">
        <v>176.0</v>
      </c>
      <c r="H198" s="30">
        <v>2.81</v>
      </c>
      <c r="I198" s="31">
        <v>0.37722419928825623</v>
      </c>
      <c r="J198" s="32">
        <v>148.0</v>
      </c>
      <c r="K198" s="30">
        <v>2.57</v>
      </c>
      <c r="L198" s="31">
        <v>0.31906614785992216</v>
      </c>
      <c r="M198" s="32">
        <v>159.0</v>
      </c>
      <c r="N198" s="30">
        <v>2.01</v>
      </c>
      <c r="O198" s="31">
        <v>0.12935323383084563</v>
      </c>
      <c r="P198" s="32">
        <v>197.0</v>
      </c>
      <c r="Q198" s="30">
        <v>1.73</v>
      </c>
      <c r="R198" s="31">
        <v>-0.011560693641618602</v>
      </c>
      <c r="S198" s="32">
        <v>200.0</v>
      </c>
      <c r="T198" s="30">
        <v>1.775</v>
      </c>
      <c r="U198" s="31">
        <v>0.014084507042253502</v>
      </c>
      <c r="V198" s="32">
        <v>195.0</v>
      </c>
      <c r="W198" s="30">
        <v>1.835</v>
      </c>
      <c r="X198" s="31">
        <v>0.0463215258855586</v>
      </c>
      <c r="Y198" s="32">
        <v>189.0</v>
      </c>
      <c r="Z198" s="30">
        <v>1.775</v>
      </c>
      <c r="AA198" s="31">
        <v>0.014084507042253502</v>
      </c>
      <c r="AB198" s="32">
        <v>182.0</v>
      </c>
      <c r="AC198" s="30">
        <v>1.735</v>
      </c>
      <c r="AD198" s="31">
        <v>-0.008645533141210304</v>
      </c>
      <c r="AE198" s="32">
        <v>172.0</v>
      </c>
      <c r="AF198" s="30">
        <v>1.655</v>
      </c>
      <c r="AG198" s="31">
        <v>-0.05740181268882183</v>
      </c>
      <c r="AH198" s="32">
        <v>175.0</v>
      </c>
      <c r="AI198" s="30">
        <v>1.8616</v>
      </c>
      <c r="AJ198" s="31">
        <v>0.05994843145681128</v>
      </c>
      <c r="AK198" s="32">
        <v>133.0</v>
      </c>
      <c r="AL198" s="30">
        <v>1.8662</v>
      </c>
      <c r="AM198" s="31">
        <v>0.05994843145681128</v>
      </c>
      <c r="AN198" s="32">
        <v>133.0</v>
      </c>
      <c r="AO198" s="30">
        <v>1.75</v>
      </c>
      <c r="AP198" s="33" t="s">
        <v>20</v>
      </c>
      <c r="AQ198" s="34" t="s">
        <v>20</v>
      </c>
    </row>
    <row r="199">
      <c r="A199" s="29" t="s">
        <v>215</v>
      </c>
      <c r="B199" s="30">
        <v>6.74</v>
      </c>
      <c r="C199" s="31">
        <v>0.2694807121661721</v>
      </c>
      <c r="D199" s="32">
        <v>178.0</v>
      </c>
      <c r="E199" s="30">
        <v>6.801</v>
      </c>
      <c r="F199" s="31">
        <v>0.27603293633289216</v>
      </c>
      <c r="G199" s="32">
        <v>181.0</v>
      </c>
      <c r="H199" s="30">
        <v>6.8</v>
      </c>
      <c r="I199" s="31">
        <v>0.2759264705882353</v>
      </c>
      <c r="J199" s="32">
        <v>178.0</v>
      </c>
      <c r="K199" s="30">
        <v>6.79</v>
      </c>
      <c r="L199" s="31">
        <v>0.274860088365243</v>
      </c>
      <c r="M199" s="32">
        <v>174.0</v>
      </c>
      <c r="N199" s="30">
        <v>6.75</v>
      </c>
      <c r="O199" s="31">
        <v>0.2705629629629629</v>
      </c>
      <c r="P199" s="32">
        <v>162.0</v>
      </c>
      <c r="Q199" s="30">
        <v>6.73</v>
      </c>
      <c r="R199" s="31">
        <v>0.26839524517087665</v>
      </c>
      <c r="S199" s="32">
        <v>155.0</v>
      </c>
      <c r="T199" s="30">
        <v>6.55</v>
      </c>
      <c r="U199" s="31">
        <v>0.24829007633587785</v>
      </c>
      <c r="V199" s="32">
        <v>148.0</v>
      </c>
      <c r="W199" s="30">
        <v>6.36</v>
      </c>
      <c r="X199" s="31">
        <v>0.22583333333333333</v>
      </c>
      <c r="Y199" s="32">
        <v>143.0</v>
      </c>
      <c r="Z199" s="30">
        <v>6.05</v>
      </c>
      <c r="AA199" s="31">
        <v>0.18616528925619824</v>
      </c>
      <c r="AB199" s="32">
        <v>139.0</v>
      </c>
      <c r="AC199" s="30">
        <v>5.75</v>
      </c>
      <c r="AD199" s="31">
        <v>0.14370434782608688</v>
      </c>
      <c r="AE199" s="32">
        <v>125.0</v>
      </c>
      <c r="AF199" s="30">
        <v>5.66</v>
      </c>
      <c r="AG199" s="31">
        <v>0.13008833922261487</v>
      </c>
      <c r="AH199" s="32">
        <v>100.0</v>
      </c>
      <c r="AI199" s="30">
        <v>5.579</v>
      </c>
      <c r="AJ199" s="31">
        <v>0.11745832586485028</v>
      </c>
      <c r="AK199" s="32">
        <v>73.0</v>
      </c>
      <c r="AL199" s="30">
        <v>5.2395</v>
      </c>
      <c r="AM199" s="31">
        <v>0.11745832586485028</v>
      </c>
      <c r="AN199" s="32">
        <v>73.0</v>
      </c>
      <c r="AO199" s="30">
        <v>4.9237</v>
      </c>
      <c r="AP199" s="33" t="s">
        <v>20</v>
      </c>
      <c r="AQ199" s="34" t="s">
        <v>20</v>
      </c>
    </row>
    <row r="200">
      <c r="A200" s="29" t="s">
        <v>216</v>
      </c>
      <c r="B200" s="30">
        <v>3.311</v>
      </c>
      <c r="C200" s="31">
        <v>0.4634853518574449</v>
      </c>
      <c r="D200" s="32">
        <v>126.0</v>
      </c>
      <c r="E200" s="30">
        <v>3.5821</v>
      </c>
      <c r="F200" s="31">
        <v>0.5040897797381425</v>
      </c>
      <c r="G200" s="32">
        <v>114.0</v>
      </c>
      <c r="H200" s="30">
        <v>3.2336</v>
      </c>
      <c r="I200" s="31">
        <v>0.4506432459178624</v>
      </c>
      <c r="J200" s="32">
        <v>127.0</v>
      </c>
      <c r="K200" s="30">
        <v>2.5434</v>
      </c>
      <c r="L200" s="31">
        <v>0.30156483447353943</v>
      </c>
      <c r="M200" s="32">
        <v>163.0</v>
      </c>
      <c r="N200" s="30">
        <v>2.0294</v>
      </c>
      <c r="O200" s="31">
        <v>0.12466738937617028</v>
      </c>
      <c r="P200" s="32">
        <v>198.0</v>
      </c>
      <c r="Q200" s="30">
        <v>1.7718</v>
      </c>
      <c r="R200" s="31">
        <v>-0.0025962298227790725</v>
      </c>
      <c r="S200" s="32">
        <v>198.0</v>
      </c>
      <c r="T200" s="30">
        <v>1.8044</v>
      </c>
      <c r="U200" s="31">
        <v>0.015517623586787876</v>
      </c>
      <c r="V200" s="32">
        <v>194.0</v>
      </c>
      <c r="W200" s="30">
        <v>1.9146</v>
      </c>
      <c r="X200" s="31">
        <v>0.07218217904523139</v>
      </c>
      <c r="Y200" s="32">
        <v>185.0</v>
      </c>
      <c r="Z200" s="30">
        <v>2.0297</v>
      </c>
      <c r="AA200" s="31">
        <v>0.12479676799527029</v>
      </c>
      <c r="AB200" s="32">
        <v>158.0</v>
      </c>
      <c r="AC200" s="30">
        <v>1.9965</v>
      </c>
      <c r="AD200" s="31">
        <v>0.11024292511895817</v>
      </c>
      <c r="AE200" s="32">
        <v>138.0</v>
      </c>
      <c r="AF200" s="30">
        <v>2.042</v>
      </c>
      <c r="AG200" s="31">
        <v>0.13006856023506363</v>
      </c>
      <c r="AH200" s="32">
        <v>101.0</v>
      </c>
      <c r="AI200" s="30">
        <v>2.0553</v>
      </c>
      <c r="AJ200" s="31">
        <v>0.13569795163723053</v>
      </c>
      <c r="AK200" s="32">
        <v>58.0</v>
      </c>
      <c r="AL200" s="30">
        <v>1.875</v>
      </c>
      <c r="AM200" s="31">
        <v>0.13569795163723053</v>
      </c>
      <c r="AN200" s="32">
        <v>58.0</v>
      </c>
      <c r="AO200" s="30">
        <v>1.7764</v>
      </c>
      <c r="AP200" s="33" t="s">
        <v>20</v>
      </c>
      <c r="AQ200" s="34" t="s">
        <v>20</v>
      </c>
    </row>
    <row r="201">
      <c r="A201" s="29" t="s">
        <v>217</v>
      </c>
      <c r="B201" s="30">
        <v>5.2509</v>
      </c>
      <c r="C201" s="31">
        <v>0.6103905997067169</v>
      </c>
      <c r="D201" s="32">
        <v>69.0</v>
      </c>
      <c r="E201" s="30">
        <v>5.4926</v>
      </c>
      <c r="F201" s="31">
        <v>0.6275352292174927</v>
      </c>
      <c r="G201" s="32">
        <v>61.0</v>
      </c>
      <c r="H201" s="30">
        <v>5.6723</v>
      </c>
      <c r="I201" s="31">
        <v>0.6393350140154788</v>
      </c>
      <c r="J201" s="32">
        <v>53.0</v>
      </c>
      <c r="K201" s="30">
        <v>5.5225</v>
      </c>
      <c r="L201" s="31">
        <v>0.6295518334087823</v>
      </c>
      <c r="M201" s="32">
        <v>42.0</v>
      </c>
      <c r="N201" s="30">
        <v>4.6577</v>
      </c>
      <c r="O201" s="31">
        <v>0.5607703372909376</v>
      </c>
      <c r="P201" s="32">
        <v>56.0</v>
      </c>
      <c r="Q201" s="30">
        <v>3.4884</v>
      </c>
      <c r="R201" s="31">
        <v>0.41354202499713344</v>
      </c>
      <c r="S201" s="32">
        <v>93.0</v>
      </c>
      <c r="T201" s="30">
        <v>2.9711</v>
      </c>
      <c r="U201" s="31">
        <v>0.3114334758170375</v>
      </c>
      <c r="V201" s="32">
        <v>122.0</v>
      </c>
      <c r="W201" s="30">
        <v>3.0216</v>
      </c>
      <c r="X201" s="31">
        <v>0.32294148795340216</v>
      </c>
      <c r="Y201" s="32">
        <v>100.0</v>
      </c>
      <c r="Z201" s="30">
        <v>2.7945</v>
      </c>
      <c r="AA201" s="31">
        <v>0.267919126856325</v>
      </c>
      <c r="AB201" s="32">
        <v>93.0</v>
      </c>
      <c r="AC201" s="30">
        <v>2.1936</v>
      </c>
      <c r="AD201" s="31">
        <v>0.06737782640408463</v>
      </c>
      <c r="AE201" s="32">
        <v>153.0</v>
      </c>
      <c r="AF201" s="30">
        <v>2.1399</v>
      </c>
      <c r="AG201" s="31">
        <v>0.04397401747745222</v>
      </c>
      <c r="AH201" s="32">
        <v>144.0</v>
      </c>
      <c r="AI201" s="30">
        <v>2.4181</v>
      </c>
      <c r="AJ201" s="31">
        <v>0.15396385591993722</v>
      </c>
      <c r="AK201" s="32">
        <v>44.0</v>
      </c>
      <c r="AL201" s="30">
        <v>2.2876</v>
      </c>
      <c r="AM201" s="31">
        <v>0.15396385591993722</v>
      </c>
      <c r="AN201" s="32">
        <v>44.0</v>
      </c>
      <c r="AO201" s="30">
        <v>2.0458</v>
      </c>
      <c r="AP201" s="33" t="s">
        <v>20</v>
      </c>
      <c r="AQ201" s="34" t="s">
        <v>20</v>
      </c>
    </row>
    <row r="202">
      <c r="A202" s="29" t="s">
        <v>218</v>
      </c>
      <c r="B202" s="30">
        <v>2.73</v>
      </c>
      <c r="C202" s="31">
        <v>0.27472527472527475</v>
      </c>
      <c r="D202" s="32">
        <v>175.0</v>
      </c>
      <c r="E202" s="30">
        <v>2.83</v>
      </c>
      <c r="F202" s="31">
        <v>0.3003533568904594</v>
      </c>
      <c r="G202" s="32">
        <v>174.0</v>
      </c>
      <c r="H202" s="30">
        <v>2.9</v>
      </c>
      <c r="I202" s="31">
        <v>0.3172413793103448</v>
      </c>
      <c r="J202" s="32">
        <v>167.0</v>
      </c>
      <c r="K202" s="30">
        <v>2.8</v>
      </c>
      <c r="L202" s="31">
        <v>0.2928571428571428</v>
      </c>
      <c r="M202" s="32">
        <v>168.0</v>
      </c>
      <c r="N202" s="30">
        <v>3.0</v>
      </c>
      <c r="O202" s="31">
        <v>0.33999999999999997</v>
      </c>
      <c r="P202" s="32">
        <v>141.0</v>
      </c>
      <c r="Q202" s="30">
        <v>2.89</v>
      </c>
      <c r="R202" s="31">
        <v>0.31487889273356406</v>
      </c>
      <c r="S202" s="32">
        <v>137.0</v>
      </c>
      <c r="T202" s="30">
        <v>2.57</v>
      </c>
      <c r="U202" s="31">
        <v>0.22957198443579763</v>
      </c>
      <c r="V202" s="32">
        <v>153.0</v>
      </c>
      <c r="W202" s="30">
        <v>2.53</v>
      </c>
      <c r="X202" s="31">
        <v>0.21739130434782605</v>
      </c>
      <c r="Y202" s="32">
        <v>145.0</v>
      </c>
      <c r="Z202" s="30">
        <v>2.49</v>
      </c>
      <c r="AA202" s="31">
        <v>0.20481927710843384</v>
      </c>
      <c r="AB202" s="32">
        <v>128.0</v>
      </c>
      <c r="AC202" s="30">
        <v>2.3</v>
      </c>
      <c r="AD202" s="31">
        <v>0.13913043478260867</v>
      </c>
      <c r="AE202" s="32">
        <v>127.0</v>
      </c>
      <c r="AF202" s="30">
        <v>2.18</v>
      </c>
      <c r="AG202" s="31">
        <v>0.09174311926605516</v>
      </c>
      <c r="AH202" s="32">
        <v>120.0</v>
      </c>
      <c r="AI202" s="30">
        <v>2.03</v>
      </c>
      <c r="AJ202" s="31">
        <v>0.024630541871921152</v>
      </c>
      <c r="AK202" s="32">
        <v>154.0</v>
      </c>
      <c r="AL202" s="30">
        <v>2.01</v>
      </c>
      <c r="AM202" s="31">
        <v>0.024630541871921152</v>
      </c>
      <c r="AN202" s="32">
        <v>154.0</v>
      </c>
      <c r="AO202" s="30">
        <v>1.98</v>
      </c>
      <c r="AP202" s="33" t="s">
        <v>20</v>
      </c>
      <c r="AQ202" s="34" t="s">
        <v>20</v>
      </c>
    </row>
    <row r="203">
      <c r="A203" s="29" t="s">
        <v>219</v>
      </c>
      <c r="B203" s="30">
        <v>5.3</v>
      </c>
      <c r="C203" s="31">
        <v>0.5415094339622641</v>
      </c>
      <c r="D203" s="32">
        <v>101.0</v>
      </c>
      <c r="E203" s="30">
        <v>5.9</v>
      </c>
      <c r="F203" s="31">
        <v>0.5881355932203389</v>
      </c>
      <c r="G203" s="32">
        <v>84.0</v>
      </c>
      <c r="H203" s="30">
        <v>6.5</v>
      </c>
      <c r="I203" s="31">
        <v>0.6261538461538461</v>
      </c>
      <c r="J203" s="32">
        <v>60.0</v>
      </c>
      <c r="K203" s="30">
        <v>6.4</v>
      </c>
      <c r="L203" s="31">
        <v>0.6203125</v>
      </c>
      <c r="M203" s="32">
        <v>49.0</v>
      </c>
      <c r="N203" s="30">
        <v>6.1561</v>
      </c>
      <c r="O203" s="31">
        <v>0.6052695700199802</v>
      </c>
      <c r="P203" s="32">
        <v>38.0</v>
      </c>
      <c r="Q203" s="30">
        <v>5.4649</v>
      </c>
      <c r="R203" s="31">
        <v>0.5553441051071383</v>
      </c>
      <c r="S203" s="32">
        <v>41.0</v>
      </c>
      <c r="T203" s="30">
        <v>4.8</v>
      </c>
      <c r="U203" s="31">
        <v>0.4937499999999999</v>
      </c>
      <c r="V203" s="32">
        <v>51.0</v>
      </c>
      <c r="W203" s="30">
        <v>4.4001</v>
      </c>
      <c r="X203" s="31">
        <v>0.44773982409490687</v>
      </c>
      <c r="Y203" s="32">
        <v>47.0</v>
      </c>
      <c r="Z203" s="30">
        <v>3.95</v>
      </c>
      <c r="AA203" s="31">
        <v>0.3848101265822784</v>
      </c>
      <c r="AB203" s="32">
        <v>42.0</v>
      </c>
      <c r="AC203" s="30">
        <v>3.1</v>
      </c>
      <c r="AD203" s="31">
        <v>0.21612903225806446</v>
      </c>
      <c r="AE203" s="32">
        <v>86.0</v>
      </c>
      <c r="AF203" s="30">
        <v>2.5126</v>
      </c>
      <c r="AG203" s="31">
        <v>0.032874313460160676</v>
      </c>
      <c r="AH203" s="32">
        <v>148.0</v>
      </c>
      <c r="AI203" s="30">
        <v>2.49</v>
      </c>
      <c r="AJ203" s="31">
        <v>0.02409638554216864</v>
      </c>
      <c r="AK203" s="32">
        <v>155.0</v>
      </c>
      <c r="AL203" s="30">
        <v>2.43</v>
      </c>
      <c r="AM203" s="31">
        <v>0.02409638554216864</v>
      </c>
      <c r="AN203" s="32">
        <v>155.0</v>
      </c>
      <c r="AO203" s="30">
        <v>2.43</v>
      </c>
      <c r="AP203" s="33" t="s">
        <v>20</v>
      </c>
      <c r="AQ203" s="34" t="s">
        <v>20</v>
      </c>
    </row>
    <row r="204">
      <c r="A204" s="29" t="s">
        <v>220</v>
      </c>
      <c r="B204" s="30">
        <v>7.6</v>
      </c>
      <c r="C204" s="31">
        <v>0.5</v>
      </c>
      <c r="D204" s="32">
        <v>112.0</v>
      </c>
      <c r="E204" s="30">
        <v>7.35</v>
      </c>
      <c r="F204" s="31">
        <v>0.48299319727891155</v>
      </c>
      <c r="G204" s="32">
        <v>119.0</v>
      </c>
      <c r="H204" s="30">
        <v>7.0</v>
      </c>
      <c r="I204" s="31">
        <v>0.4571428571428572</v>
      </c>
      <c r="J204" s="32">
        <v>125.0</v>
      </c>
      <c r="K204" s="30">
        <v>6.46</v>
      </c>
      <c r="L204" s="31">
        <v>0.4117647058823529</v>
      </c>
      <c r="M204" s="32">
        <v>128.0</v>
      </c>
      <c r="N204" s="30">
        <v>6.11</v>
      </c>
      <c r="O204" s="31">
        <v>0.3780687397708675</v>
      </c>
      <c r="P204" s="32">
        <v>132.0</v>
      </c>
      <c r="Q204" s="30">
        <v>5.75</v>
      </c>
      <c r="R204" s="31">
        <v>0.33913043478260874</v>
      </c>
      <c r="S204" s="32">
        <v>129.0</v>
      </c>
      <c r="T204" s="30">
        <v>5.4</v>
      </c>
      <c r="U204" s="31">
        <v>0.2962962962962964</v>
      </c>
      <c r="V204" s="32">
        <v>131.0</v>
      </c>
      <c r="W204" s="30">
        <v>5.04</v>
      </c>
      <c r="X204" s="31">
        <v>0.24603174603174605</v>
      </c>
      <c r="Y204" s="32">
        <v>136.0</v>
      </c>
      <c r="Z204" s="30">
        <v>4.83</v>
      </c>
      <c r="AA204" s="31">
        <v>0.21325051759834368</v>
      </c>
      <c r="AB204" s="32">
        <v>123.0</v>
      </c>
      <c r="AC204" s="30">
        <v>4.59</v>
      </c>
      <c r="AD204" s="31">
        <v>0.17211328976034856</v>
      </c>
      <c r="AE204" s="32">
        <v>109.0</v>
      </c>
      <c r="AF204" s="30">
        <v>4.4</v>
      </c>
      <c r="AG204" s="31">
        <v>0.13636363636363646</v>
      </c>
      <c r="AH204" s="32">
        <v>95.0</v>
      </c>
      <c r="AI204" s="30">
        <v>4.2</v>
      </c>
      <c r="AJ204" s="31">
        <v>0.09523809523809534</v>
      </c>
      <c r="AK204" s="32">
        <v>97.0</v>
      </c>
      <c r="AL204" s="30">
        <v>4.0</v>
      </c>
      <c r="AM204" s="31">
        <v>0.09523809523809534</v>
      </c>
      <c r="AN204" s="32">
        <v>97.0</v>
      </c>
      <c r="AO204" s="30">
        <v>3.8</v>
      </c>
      <c r="AP204" s="33" t="s">
        <v>20</v>
      </c>
      <c r="AQ204" s="34" t="s">
        <v>20</v>
      </c>
    </row>
    <row r="205">
      <c r="A205" s="29" t="s">
        <v>221</v>
      </c>
      <c r="B205" s="30">
        <v>6.4585</v>
      </c>
      <c r="C205" s="31">
        <v>0.6465123480684369</v>
      </c>
      <c r="D205" s="32">
        <v>50.0</v>
      </c>
      <c r="E205" s="30">
        <v>6.4585</v>
      </c>
      <c r="F205" s="31">
        <v>0.6465123480684369</v>
      </c>
      <c r="G205" s="32">
        <v>48.0</v>
      </c>
      <c r="H205" s="30">
        <v>6.18</v>
      </c>
      <c r="I205" s="31">
        <v>0.6305825242718446</v>
      </c>
      <c r="J205" s="32">
        <v>57.0</v>
      </c>
      <c r="K205" s="30">
        <v>5.7</v>
      </c>
      <c r="L205" s="31">
        <v>0.5994736842105264</v>
      </c>
      <c r="M205" s="32">
        <v>59.0</v>
      </c>
      <c r="N205" s="30">
        <v>4.941</v>
      </c>
      <c r="O205" s="31">
        <v>0.5379477838494232</v>
      </c>
      <c r="P205" s="32">
        <v>75.0</v>
      </c>
      <c r="Q205" s="30">
        <v>4.4685</v>
      </c>
      <c r="R205" s="31">
        <v>0.4890902987579725</v>
      </c>
      <c r="S205" s="32">
        <v>72.0</v>
      </c>
      <c r="T205" s="30">
        <v>3.957</v>
      </c>
      <c r="U205" s="31">
        <v>0.42304776345716455</v>
      </c>
      <c r="V205" s="32">
        <v>74.0</v>
      </c>
      <c r="W205" s="30">
        <v>3.6485</v>
      </c>
      <c r="X205" s="31">
        <v>0.3742633959161299</v>
      </c>
      <c r="Y205" s="32">
        <v>74.0</v>
      </c>
      <c r="Z205" s="30">
        <v>3.25</v>
      </c>
      <c r="AA205" s="31">
        <v>0.29753846153846153</v>
      </c>
      <c r="AB205" s="32">
        <v>79.0</v>
      </c>
      <c r="AC205" s="30">
        <v>2.9415</v>
      </c>
      <c r="AD205" s="31">
        <v>0.2238653748087711</v>
      </c>
      <c r="AE205" s="32">
        <v>82.0</v>
      </c>
      <c r="AF205" s="30">
        <v>2.723</v>
      </c>
      <c r="AG205" s="31">
        <v>0.1615864854939405</v>
      </c>
      <c r="AH205" s="32">
        <v>76.0</v>
      </c>
      <c r="AI205" s="30">
        <v>2.547</v>
      </c>
      <c r="AJ205" s="31">
        <v>0.10365135453474683</v>
      </c>
      <c r="AK205" s="32">
        <v>86.0</v>
      </c>
      <c r="AL205" s="30">
        <v>2.4047</v>
      </c>
      <c r="AM205" s="31">
        <v>0.10365135453474683</v>
      </c>
      <c r="AN205" s="32">
        <v>86.0</v>
      </c>
      <c r="AO205" s="30">
        <v>2.283</v>
      </c>
      <c r="AP205" s="33" t="s">
        <v>20</v>
      </c>
      <c r="AQ205" s="34" t="s">
        <v>20</v>
      </c>
    </row>
    <row r="206">
      <c r="A206" s="29" t="s">
        <v>222</v>
      </c>
      <c r="B206" s="30">
        <v>5.3986</v>
      </c>
      <c r="C206" s="31">
        <v>0.619234616382025</v>
      </c>
      <c r="D206" s="32">
        <v>65.0</v>
      </c>
      <c r="E206" s="30">
        <v>6.1636</v>
      </c>
      <c r="F206" s="31">
        <v>0.6664936076319035</v>
      </c>
      <c r="G206" s="32">
        <v>42.0</v>
      </c>
      <c r="H206" s="30">
        <v>6.4182</v>
      </c>
      <c r="I206" s="31">
        <v>0.67972328690287</v>
      </c>
      <c r="J206" s="32">
        <v>30.0</v>
      </c>
      <c r="K206" s="30">
        <v>6.4649</v>
      </c>
      <c r="L206" s="31">
        <v>0.6820368451174805</v>
      </c>
      <c r="M206" s="32">
        <v>21.0</v>
      </c>
      <c r="N206" s="30">
        <v>6.3285</v>
      </c>
      <c r="O206" s="31">
        <v>0.6751836928182033</v>
      </c>
      <c r="P206" s="32">
        <v>12.0</v>
      </c>
      <c r="Q206" s="30">
        <v>5.4993</v>
      </c>
      <c r="R206" s="31">
        <v>0.6262069717964105</v>
      </c>
      <c r="S206" s="32">
        <v>13.0</v>
      </c>
      <c r="T206" s="30">
        <v>4.6002</v>
      </c>
      <c r="U206" s="31">
        <v>0.5531498630494327</v>
      </c>
      <c r="V206" s="32">
        <v>25.0</v>
      </c>
      <c r="W206" s="30">
        <v>3.8497</v>
      </c>
      <c r="X206" s="31">
        <v>0.4660363145180143</v>
      </c>
      <c r="Y206" s="32">
        <v>34.0</v>
      </c>
      <c r="Z206" s="30">
        <v>3.2272</v>
      </c>
      <c r="AA206" s="31">
        <v>0.3630391670798214</v>
      </c>
      <c r="AB206" s="32">
        <v>50.0</v>
      </c>
      <c r="AC206" s="30">
        <v>2.2493</v>
      </c>
      <c r="AD206" s="31">
        <v>0.08611568043391271</v>
      </c>
      <c r="AE206" s="32">
        <v>147.0</v>
      </c>
      <c r="AF206" s="30">
        <v>1.9206</v>
      </c>
      <c r="AG206" s="31">
        <v>-0.07029053420805997</v>
      </c>
      <c r="AH206" s="32">
        <v>177.0</v>
      </c>
      <c r="AI206" s="30">
        <v>1.9279</v>
      </c>
      <c r="AJ206" s="31">
        <v>-0.06623787540847559</v>
      </c>
      <c r="AK206" s="32">
        <v>179.0</v>
      </c>
      <c r="AL206" s="30">
        <v>1.9624</v>
      </c>
      <c r="AM206" s="31">
        <v>-0.06623787540847559</v>
      </c>
      <c r="AN206" s="32">
        <v>179.0</v>
      </c>
      <c r="AO206" s="30">
        <v>2.0556</v>
      </c>
      <c r="AP206" s="33" t="s">
        <v>20</v>
      </c>
      <c r="AQ206" s="34" t="s">
        <v>20</v>
      </c>
    </row>
    <row r="207">
      <c r="A207" s="29" t="s">
        <v>223</v>
      </c>
      <c r="B207" s="30">
        <v>7.8</v>
      </c>
      <c r="C207" s="31">
        <v>0.508051282051282</v>
      </c>
      <c r="D207" s="32">
        <v>108.0</v>
      </c>
      <c r="E207" s="30">
        <v>7.9</v>
      </c>
      <c r="F207" s="31">
        <v>0.5142784810126582</v>
      </c>
      <c r="G207" s="32">
        <v>109.0</v>
      </c>
      <c r="H207" s="30">
        <v>8.0</v>
      </c>
      <c r="I207" s="31">
        <v>0.52035</v>
      </c>
      <c r="J207" s="32">
        <v>108.0</v>
      </c>
      <c r="K207" s="30">
        <v>8.25</v>
      </c>
      <c r="L207" s="31">
        <v>0.5348848484848485</v>
      </c>
      <c r="M207" s="32">
        <v>91.0</v>
      </c>
      <c r="N207" s="30">
        <v>8.5</v>
      </c>
      <c r="O207" s="31">
        <v>0.5485647058823528</v>
      </c>
      <c r="P207" s="32">
        <v>67.0</v>
      </c>
      <c r="Q207" s="30">
        <v>8.6</v>
      </c>
      <c r="R207" s="31">
        <v>0.553813953488372</v>
      </c>
      <c r="S207" s="32">
        <v>42.0</v>
      </c>
      <c r="T207" s="30">
        <v>8.8</v>
      </c>
      <c r="U207" s="31">
        <v>0.5639545454545455</v>
      </c>
      <c r="V207" s="32">
        <v>24.0</v>
      </c>
      <c r="W207" s="30">
        <v>8.8</v>
      </c>
      <c r="X207" s="31">
        <v>0.5639545454545455</v>
      </c>
      <c r="Y207" s="32">
        <v>15.0</v>
      </c>
      <c r="Z207" s="30">
        <v>8.2</v>
      </c>
      <c r="AA207" s="31">
        <v>0.5320487804878048</v>
      </c>
      <c r="AB207" s="32">
        <v>10.0</v>
      </c>
      <c r="AC207" s="30">
        <v>6.8</v>
      </c>
      <c r="AD207" s="31">
        <v>0.43570588235294117</v>
      </c>
      <c r="AE207" s="32">
        <v>10.0</v>
      </c>
      <c r="AF207" s="30">
        <v>5.9</v>
      </c>
      <c r="AG207" s="31">
        <v>0.3496271186440678</v>
      </c>
      <c r="AH207" s="32">
        <v>8.0</v>
      </c>
      <c r="AI207" s="30">
        <v>5.0</v>
      </c>
      <c r="AJ207" s="31">
        <v>0.23256</v>
      </c>
      <c r="AK207" s="32">
        <v>10.0</v>
      </c>
      <c r="AL207" s="30">
        <v>4.4</v>
      </c>
      <c r="AM207" s="31">
        <v>0.23256</v>
      </c>
      <c r="AN207" s="32">
        <v>10.0</v>
      </c>
      <c r="AO207" s="30">
        <v>3.8372</v>
      </c>
      <c r="AP207" s="33" t="s">
        <v>20</v>
      </c>
      <c r="AQ207" s="34" t="s">
        <v>20</v>
      </c>
    </row>
    <row r="208">
      <c r="A208" s="29" t="s">
        <v>224</v>
      </c>
      <c r="B208" s="30">
        <v>6.7</v>
      </c>
      <c r="C208" s="31">
        <v>0.3051492537313433</v>
      </c>
      <c r="D208" s="32">
        <v>166.0</v>
      </c>
      <c r="E208" s="30">
        <v>6.95</v>
      </c>
      <c r="F208" s="31">
        <v>0.33014388489208635</v>
      </c>
      <c r="G208" s="32">
        <v>159.0</v>
      </c>
      <c r="H208" s="30">
        <v>7.25</v>
      </c>
      <c r="I208" s="31">
        <v>0.3578620689655172</v>
      </c>
      <c r="J208" s="32">
        <v>152.0</v>
      </c>
      <c r="K208" s="30">
        <v>7.3</v>
      </c>
      <c r="L208" s="31">
        <v>0.36226027397260274</v>
      </c>
      <c r="M208" s="32">
        <v>145.0</v>
      </c>
      <c r="N208" s="30">
        <v>7.4</v>
      </c>
      <c r="O208" s="31">
        <v>0.37087837837837845</v>
      </c>
      <c r="P208" s="32">
        <v>133.0</v>
      </c>
      <c r="Q208" s="30">
        <v>7.25</v>
      </c>
      <c r="R208" s="31">
        <v>0.3578620689655172</v>
      </c>
      <c r="S208" s="32">
        <v>123.0</v>
      </c>
      <c r="T208" s="30">
        <v>6.9</v>
      </c>
      <c r="U208" s="31">
        <v>0.3252898550724638</v>
      </c>
      <c r="V208" s="32">
        <v>115.0</v>
      </c>
      <c r="W208" s="30">
        <v>6.6</v>
      </c>
      <c r="X208" s="31">
        <v>0.29462121212121206</v>
      </c>
      <c r="Y208" s="32">
        <v>110.0</v>
      </c>
      <c r="Z208" s="30">
        <v>6.3</v>
      </c>
      <c r="AA208" s="31">
        <v>0.26103174603174606</v>
      </c>
      <c r="AB208" s="32">
        <v>98.0</v>
      </c>
      <c r="AC208" s="30">
        <v>6.1</v>
      </c>
      <c r="AD208" s="31">
        <v>0.23680327868852458</v>
      </c>
      <c r="AE208" s="32">
        <v>75.0</v>
      </c>
      <c r="AF208" s="30">
        <v>5.95</v>
      </c>
      <c r="AG208" s="31">
        <v>0.21756302521008408</v>
      </c>
      <c r="AH208" s="32">
        <v>45.0</v>
      </c>
      <c r="AI208" s="30">
        <v>5.6</v>
      </c>
      <c r="AJ208" s="31">
        <v>0.16866071428571427</v>
      </c>
      <c r="AK208" s="32">
        <v>33.0</v>
      </c>
      <c r="AL208" s="30">
        <v>5.2</v>
      </c>
      <c r="AM208" s="31">
        <v>0.16866071428571427</v>
      </c>
      <c r="AN208" s="32">
        <v>33.0</v>
      </c>
      <c r="AO208" s="30">
        <v>4.6555</v>
      </c>
      <c r="AP208" s="33" t="s">
        <v>20</v>
      </c>
      <c r="AQ208" s="34" t="s">
        <v>20</v>
      </c>
    </row>
    <row r="209">
      <c r="A209" s="29" t="s">
        <v>225</v>
      </c>
      <c r="B209" s="30">
        <v>6.8</v>
      </c>
      <c r="C209" s="31">
        <v>0.4668382352941176</v>
      </c>
      <c r="D209" s="32">
        <v>125.0</v>
      </c>
      <c r="E209" s="30">
        <v>7.0</v>
      </c>
      <c r="F209" s="31">
        <v>0.4820714285714286</v>
      </c>
      <c r="G209" s="32">
        <v>120.0</v>
      </c>
      <c r="H209" s="30">
        <v>7.3</v>
      </c>
      <c r="I209" s="31">
        <v>0.5033561643835616</v>
      </c>
      <c r="J209" s="32">
        <v>112.0</v>
      </c>
      <c r="K209" s="30">
        <v>7.4</v>
      </c>
      <c r="L209" s="31">
        <v>0.5100675675675675</v>
      </c>
      <c r="M209" s="32">
        <v>100.0</v>
      </c>
      <c r="N209" s="30">
        <v>7.4</v>
      </c>
      <c r="O209" s="31">
        <v>0.5100675675675675</v>
      </c>
      <c r="P209" s="32">
        <v>85.0</v>
      </c>
      <c r="Q209" s="30">
        <v>7.3</v>
      </c>
      <c r="R209" s="31">
        <v>0.5033561643835616</v>
      </c>
      <c r="S209" s="32">
        <v>66.0</v>
      </c>
      <c r="T209" s="30">
        <v>6.3018</v>
      </c>
      <c r="U209" s="31">
        <v>0.42468818432828714</v>
      </c>
      <c r="V209" s="32">
        <v>73.0</v>
      </c>
      <c r="W209" s="30">
        <v>5.3732</v>
      </c>
      <c r="X209" s="31">
        <v>0.325262413459391</v>
      </c>
      <c r="Y209" s="32">
        <v>97.0</v>
      </c>
      <c r="Z209" s="30">
        <v>4.415</v>
      </c>
      <c r="AA209" s="31">
        <v>0.17882219705549263</v>
      </c>
      <c r="AB209" s="32">
        <v>140.0</v>
      </c>
      <c r="AC209" s="30">
        <v>3.885</v>
      </c>
      <c r="AD209" s="31">
        <v>0.06679536679536668</v>
      </c>
      <c r="AE209" s="32">
        <v>154.0</v>
      </c>
      <c r="AF209" s="30">
        <v>3.72</v>
      </c>
      <c r="AG209" s="31">
        <v>0.0254032258064516</v>
      </c>
      <c r="AH209" s="32">
        <v>150.0</v>
      </c>
      <c r="AI209" s="30">
        <v>3.8854</v>
      </c>
      <c r="AJ209" s="31">
        <v>0.06689143974880318</v>
      </c>
      <c r="AK209" s="32">
        <v>125.0</v>
      </c>
      <c r="AL209" s="30">
        <v>4.0897</v>
      </c>
      <c r="AM209" s="31">
        <v>0.06689143974880318</v>
      </c>
      <c r="AN209" s="32">
        <v>125.0</v>
      </c>
      <c r="AO209" s="30">
        <v>3.6255</v>
      </c>
      <c r="AP209" s="33" t="s">
        <v>20</v>
      </c>
      <c r="AQ209" s="34" t="s">
        <v>20</v>
      </c>
    </row>
  </sheetData>
  <mergeCells count="14">
    <mergeCell ref="W2:Y2"/>
    <mergeCell ref="Z2:AB2"/>
    <mergeCell ref="AC2:AE2"/>
    <mergeCell ref="AF2:AH2"/>
    <mergeCell ref="AI2:AK2"/>
    <mergeCell ref="AO2:AQ2"/>
    <mergeCell ref="AL2:AN2"/>
    <mergeCell ref="B2:D2"/>
    <mergeCell ref="E2:G2"/>
    <mergeCell ref="H2:J2"/>
    <mergeCell ref="K2:M2"/>
    <mergeCell ref="N2:P2"/>
    <mergeCell ref="Q2:S2"/>
    <mergeCell ref="T2:V2"/>
  </mergeCells>
  <hyperlinks>
    <hyperlink r:id="rId1" ref="A1"/>
  </hyperlinks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75"/>
  <cols>
    <col customWidth="1" min="1" max="1" width="29.14"/>
    <col customWidth="1" min="2" max="2" width="9.86"/>
    <col customWidth="1" min="3" max="3" width="10.14"/>
    <col customWidth="1" min="4" max="4" width="5.14"/>
    <col customWidth="1" min="5" max="5" width="9.86"/>
    <col customWidth="1" min="6" max="6" width="10.14"/>
    <col customWidth="1" min="7" max="7" width="5.14"/>
    <col customWidth="1" min="8" max="8" width="9.86"/>
    <col customWidth="1" min="9" max="9" width="10.14"/>
    <col customWidth="1" min="10" max="10" width="5.14"/>
    <col customWidth="1" min="11" max="11" width="9.86"/>
    <col customWidth="1" min="12" max="12" width="10.14"/>
    <col customWidth="1" min="13" max="13" width="5.14"/>
    <col customWidth="1" min="14" max="14" width="9.86"/>
    <col customWidth="1" min="15" max="15" width="10.14"/>
    <col customWidth="1" min="16" max="16" width="5.14"/>
    <col customWidth="1" min="17" max="17" width="9.86"/>
    <col customWidth="1" min="18" max="18" width="10.14"/>
    <col customWidth="1" min="19" max="19" width="5.14"/>
    <col customWidth="1" min="20" max="20" width="9.86"/>
    <col customWidth="1" min="21" max="21" width="10.14"/>
    <col customWidth="1" min="22" max="22" width="5.14"/>
    <col customWidth="1" min="23" max="23" width="9.86"/>
    <col customWidth="1" min="24" max="24" width="10.14"/>
    <col customWidth="1" min="25" max="25" width="5.14"/>
    <col customWidth="1" min="26" max="26" width="9.86"/>
    <col customWidth="1" min="27" max="27" width="10.14"/>
    <col customWidth="1" min="28" max="28" width="5.14"/>
    <col customWidth="1" min="29" max="29" width="9.86"/>
    <col customWidth="1" min="30" max="30" width="10.14"/>
    <col customWidth="1" min="31" max="31" width="5.14"/>
    <col customWidth="1" min="32" max="32" width="9.86"/>
    <col customWidth="1" min="33" max="33" width="10.14"/>
    <col customWidth="1" min="34" max="34" width="5.14"/>
    <col customWidth="1" min="35" max="35" width="9.86"/>
    <col customWidth="1" min="36" max="36" width="10.14"/>
    <col customWidth="1" min="37" max="37" width="5.14"/>
    <col customWidth="1" min="38" max="38" width="9.86"/>
    <col customWidth="1" min="39" max="39" width="10.14"/>
    <col customWidth="1" min="40" max="40" width="5.14"/>
    <col customWidth="1" min="41" max="41" width="9.86"/>
    <col customWidth="1" min="42" max="42" width="10.14"/>
    <col customWidth="1" min="43" max="43" width="5.14"/>
    <col customWidth="1" min="44" max="44" width="9.86"/>
    <col customWidth="1" min="45" max="45" width="10.14"/>
    <col customWidth="1" min="46" max="46" width="5.14"/>
    <col customWidth="1" min="47" max="47" width="9.86"/>
    <col customWidth="1" min="48" max="48" width="10.14"/>
    <col customWidth="1" min="49" max="49" width="5.14"/>
    <col customWidth="1" min="50" max="50" width="9.86"/>
    <col customWidth="1" min="51" max="51" width="10.14"/>
    <col customWidth="1" min="52" max="52" width="5.14"/>
    <col customWidth="1" min="53" max="53" width="9.86"/>
    <col customWidth="1" min="54" max="54" width="10.14"/>
    <col customWidth="1" min="55" max="55" width="5.14"/>
    <col customWidth="1" min="56" max="56" width="9.86"/>
    <col customWidth="1" min="57" max="57" width="10.14"/>
    <col customWidth="1" min="58" max="58" width="5.14"/>
    <col customWidth="1" min="59" max="59" width="9.86"/>
    <col customWidth="1" min="60" max="60" width="10.14"/>
    <col customWidth="1" min="61" max="61" width="5.14"/>
    <col customWidth="1" min="62" max="62" width="9.86"/>
    <col customWidth="1" min="63" max="63" width="10.14"/>
    <col customWidth="1" min="64" max="64" width="5.14"/>
    <col customWidth="1" min="65" max="65" width="9.86"/>
    <col customWidth="1" min="66" max="66" width="10.14"/>
    <col customWidth="1" min="67" max="67" width="5.14"/>
    <col customWidth="1" min="68" max="68" width="9.86"/>
    <col customWidth="1" min="69" max="69" width="10.14"/>
    <col customWidth="1" min="70" max="70" width="5.14"/>
    <col customWidth="1" min="71" max="71" width="9.86"/>
    <col customWidth="1" min="72" max="72" width="10.14"/>
    <col customWidth="1" min="73" max="73" width="5.14"/>
    <col customWidth="1" min="74" max="74" width="9.86"/>
    <col customWidth="1" min="75" max="75" width="10.14"/>
    <col customWidth="1" min="76" max="76" width="5.14"/>
    <col customWidth="1" min="77" max="77" width="9.86"/>
    <col customWidth="1" min="78" max="78" width="10.14"/>
    <col customWidth="1" min="79" max="79" width="5.14"/>
    <col customWidth="1" min="80" max="80" width="9.86"/>
    <col customWidth="1" min="81" max="81" width="10.14"/>
    <col customWidth="1" min="82" max="82" width="5.14"/>
    <col customWidth="1" min="83" max="83" width="9.86"/>
    <col customWidth="1" min="84" max="84" width="10.14"/>
    <col customWidth="1" min="85" max="85" width="5.14"/>
    <col customWidth="1" min="86" max="86" width="9.86"/>
    <col customWidth="1" min="87" max="87" width="10.14"/>
    <col customWidth="1" min="88" max="88" width="5.14"/>
    <col customWidth="1" min="89" max="89" width="9.86"/>
    <col customWidth="1" min="90" max="90" width="10.14"/>
    <col customWidth="1" min="91" max="91" width="5.14"/>
    <col customWidth="1" min="92" max="92" width="9.86"/>
    <col customWidth="1" min="93" max="93" width="10.14"/>
    <col customWidth="1" min="94" max="94" width="5.14"/>
    <col customWidth="1" min="95" max="95" width="9.86"/>
    <col customWidth="1" min="96" max="96" width="10.14"/>
    <col customWidth="1" min="97" max="97" width="5.14"/>
    <col customWidth="1" min="98" max="98" width="9.86"/>
    <col customWidth="1" min="99" max="99" width="10.14"/>
    <col customWidth="1" min="100" max="100" width="5.14"/>
    <col customWidth="1" min="101" max="101" width="9.86"/>
    <col customWidth="1" min="102" max="102" width="10.14"/>
    <col customWidth="1" min="103" max="103" width="5.14"/>
    <col customWidth="1" min="104" max="104" width="9.86"/>
    <col customWidth="1" min="105" max="105" width="10.14"/>
    <col customWidth="1" min="106" max="106" width="5.14"/>
    <col customWidth="1" min="107" max="107" width="9.86"/>
    <col customWidth="1" min="108" max="108" width="10.14"/>
    <col customWidth="1" min="109" max="109" width="5.14"/>
    <col customWidth="1" min="110" max="110" width="9.86"/>
    <col customWidth="1" min="111" max="111" width="10.14"/>
    <col customWidth="1" min="112" max="112" width="5.14"/>
    <col customWidth="1" min="113" max="113" width="9.86"/>
    <col customWidth="1" min="114" max="114" width="10.14"/>
    <col customWidth="1" min="115" max="115" width="5.14"/>
    <col customWidth="1" min="116" max="116" width="9.86"/>
    <col customWidth="1" min="117" max="117" width="10.14"/>
    <col customWidth="1" min="118" max="118" width="5.14"/>
    <col customWidth="1" min="119" max="119" width="9.86"/>
    <col customWidth="1" min="120" max="120" width="10.14"/>
    <col customWidth="1" min="121" max="121" width="5.14"/>
    <col customWidth="1" min="122" max="122" width="9.86"/>
    <col customWidth="1" min="123" max="123" width="10.14"/>
    <col customWidth="1" min="124" max="124" width="5.14"/>
    <col customWidth="1" min="125" max="125" width="9.86"/>
    <col customWidth="1" min="126" max="126" width="10.14"/>
    <col customWidth="1" min="127" max="127" width="5.14"/>
    <col customWidth="1" min="128" max="128" width="9.86"/>
    <col customWidth="1" min="129" max="129" width="10.14"/>
    <col customWidth="1" min="130" max="130" width="5.14"/>
    <col customWidth="1" min="131" max="131" width="9.86"/>
    <col customWidth="1" min="132" max="132" width="10.14"/>
    <col customWidth="1" min="133" max="133" width="5.14"/>
    <col customWidth="1" min="134" max="134" width="9.86"/>
    <col customWidth="1" min="135" max="135" width="10.14"/>
    <col customWidth="1" min="136" max="136" width="5.14"/>
    <col customWidth="1" min="137" max="137" width="9.86"/>
    <col customWidth="1" min="138" max="138" width="10.14"/>
    <col customWidth="1" min="139" max="139" width="5.14"/>
    <col customWidth="1" min="140" max="140" width="9.86"/>
    <col customWidth="1" min="141" max="141" width="10.14"/>
    <col customWidth="1" min="142" max="142" width="5.14"/>
    <col customWidth="1" min="143" max="143" width="9.86"/>
    <col customWidth="1" min="144" max="144" width="10.14"/>
    <col customWidth="1" min="145" max="145" width="5.14"/>
    <col customWidth="1" min="146" max="146" width="9.86"/>
    <col customWidth="1" min="147" max="147" width="10.14"/>
    <col customWidth="1" min="148" max="148" width="5.14"/>
    <col customWidth="1" min="149" max="149" width="9.86"/>
    <col customWidth="1" min="150" max="150" width="10.14"/>
    <col customWidth="1" min="151" max="151" width="5.14"/>
    <col customWidth="1" min="152" max="152" width="9.86"/>
    <col customWidth="1" min="153" max="153" width="10.14"/>
    <col customWidth="1" min="154" max="154" width="5.14"/>
    <col customWidth="1" min="155" max="155" width="9.86"/>
    <col customWidth="1" min="156" max="156" width="10.14"/>
    <col customWidth="1" min="157" max="157" width="5.14"/>
    <col customWidth="1" min="158" max="158" width="9.86"/>
    <col customWidth="1" min="159" max="159" width="10.14"/>
    <col customWidth="1" min="160" max="160" width="5.14"/>
    <col customWidth="1" min="161" max="161" width="9.86"/>
    <col customWidth="1" min="162" max="162" width="10.14"/>
    <col customWidth="1" min="163" max="163" width="5.14"/>
    <col customWidth="1" min="164" max="164" width="10.0"/>
    <col customWidth="1" min="165" max="165" width="10.14"/>
    <col customWidth="1" min="166" max="166" width="5.14"/>
    <col customWidth="1" min="167" max="167" width="9.86"/>
    <col customWidth="1" min="168" max="168" width="10.14"/>
    <col customWidth="1" min="169" max="169" width="5.14"/>
    <col customWidth="1" min="170" max="170" width="9.86"/>
    <col customWidth="1" min="171" max="171" width="10.14"/>
    <col customWidth="1" min="172" max="172" width="5.14"/>
    <col customWidth="1" min="173" max="173" width="9.86"/>
    <col customWidth="1" min="174" max="174" width="10.14"/>
    <col customWidth="1" min="175" max="175" width="5.14"/>
    <col customWidth="1" min="176" max="176" width="10.0"/>
    <col customWidth="1" min="177" max="177" width="10.14"/>
    <col customWidth="1" min="178" max="178" width="5.14"/>
  </cols>
  <sheetData>
    <row r="1">
      <c r="A1" s="35" t="s">
        <v>226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</row>
    <row r="2">
      <c r="A2" s="37"/>
      <c r="B2" s="38">
        <v>1960.0</v>
      </c>
      <c r="E2" s="38">
        <f>B2+1</f>
        <v>1961</v>
      </c>
      <c r="H2" s="38">
        <f>E2+1</f>
        <v>1962</v>
      </c>
      <c r="K2" s="38">
        <f>H2+1</f>
        <v>1963</v>
      </c>
      <c r="N2" s="38">
        <f>K2+1</f>
        <v>1964</v>
      </c>
      <c r="Q2" s="38">
        <f>N2+1</f>
        <v>1965</v>
      </c>
      <c r="T2" s="38">
        <f>Q2+1</f>
        <v>1966</v>
      </c>
      <c r="W2" s="38">
        <f>T2+1</f>
        <v>1967</v>
      </c>
      <c r="Z2" s="38">
        <f>W2+1</f>
        <v>1968</v>
      </c>
      <c r="AC2" s="38">
        <f>Z2+1</f>
        <v>1969</v>
      </c>
      <c r="AF2" s="38">
        <f>AC2+1</f>
        <v>1970</v>
      </c>
      <c r="AI2" s="38">
        <f>AF2+1</f>
        <v>1971</v>
      </c>
      <c r="AL2" s="38">
        <f>AI2+1</f>
        <v>1972</v>
      </c>
      <c r="AO2" s="38">
        <f>AL2+1</f>
        <v>1973</v>
      </c>
      <c r="AR2" s="38">
        <f>AO2+1</f>
        <v>1974</v>
      </c>
      <c r="AU2" s="38">
        <f>AR2+1</f>
        <v>1975</v>
      </c>
      <c r="AX2" s="38">
        <f>AU2+1</f>
        <v>1976</v>
      </c>
      <c r="BA2" s="38">
        <f>AX2+1</f>
        <v>1977</v>
      </c>
      <c r="BD2" s="38">
        <f>BA2+1</f>
        <v>1978</v>
      </c>
      <c r="BG2" s="38">
        <f>BD2+1</f>
        <v>1979</v>
      </c>
      <c r="BJ2" s="38">
        <f>BG2+1</f>
        <v>1980</v>
      </c>
      <c r="BM2" s="38">
        <f>BJ2+1</f>
        <v>1981</v>
      </c>
      <c r="BP2" s="38">
        <f>BM2+1</f>
        <v>1982</v>
      </c>
      <c r="BS2" s="38">
        <f>BP2+1</f>
        <v>1983</v>
      </c>
      <c r="BV2" s="38">
        <f>BS2+1</f>
        <v>1984</v>
      </c>
      <c r="BY2" s="38">
        <f>BV2+1</f>
        <v>1985</v>
      </c>
      <c r="CB2" s="38">
        <f>BY2+1</f>
        <v>1986</v>
      </c>
      <c r="CE2" s="38">
        <f>CB2+1</f>
        <v>1987</v>
      </c>
      <c r="CH2" s="38">
        <f>CE2+1</f>
        <v>1988</v>
      </c>
      <c r="CK2" s="38">
        <f>CH2+1</f>
        <v>1989</v>
      </c>
      <c r="CN2" s="38">
        <f>CK2+1</f>
        <v>1990</v>
      </c>
      <c r="CQ2" s="38">
        <f>CN2+1</f>
        <v>1991</v>
      </c>
      <c r="CT2" s="38">
        <f>CQ2+1</f>
        <v>1992</v>
      </c>
      <c r="CW2" s="38">
        <f>CT2+1</f>
        <v>1993</v>
      </c>
      <c r="CZ2" s="38">
        <f>CW2+1</f>
        <v>1994</v>
      </c>
      <c r="DC2" s="38">
        <f>CZ2+1</f>
        <v>1995</v>
      </c>
      <c r="DF2" s="38">
        <f>DC2+1</f>
        <v>1996</v>
      </c>
      <c r="DI2" s="38">
        <f>DF2+1</f>
        <v>1997</v>
      </c>
      <c r="DL2" s="38">
        <f>DI2+1</f>
        <v>1998</v>
      </c>
      <c r="DO2" s="38">
        <f>DL2+1</f>
        <v>1999</v>
      </c>
      <c r="DR2" s="38">
        <f>DO2+1</f>
        <v>2000</v>
      </c>
      <c r="DU2" s="38">
        <f>DR2+1</f>
        <v>2001</v>
      </c>
      <c r="DX2" s="38">
        <f>DU2+1</f>
        <v>2002</v>
      </c>
      <c r="EA2" s="38">
        <f>DX2+1</f>
        <v>2003</v>
      </c>
      <c r="ED2" s="38">
        <f>EA2+1</f>
        <v>2004</v>
      </c>
      <c r="EG2" s="38">
        <f>ED2+1</f>
        <v>2005</v>
      </c>
      <c r="EJ2" s="38">
        <f>EG2+1</f>
        <v>2006</v>
      </c>
      <c r="EM2" s="38">
        <f>EJ2+1</f>
        <v>2007</v>
      </c>
      <c r="EP2" s="38">
        <f>EM2+1</f>
        <v>2008</v>
      </c>
      <c r="ES2" s="38">
        <f>EP2+1</f>
        <v>2009</v>
      </c>
      <c r="EV2" s="38">
        <f>ES2+1</f>
        <v>2010</v>
      </c>
      <c r="EY2" s="38">
        <f>EV2+1</f>
        <v>2011</v>
      </c>
      <c r="FB2" s="38">
        <f>EY2+1</f>
        <v>2012</v>
      </c>
      <c r="FE2" s="38">
        <f>FB2+1</f>
        <v>2013</v>
      </c>
      <c r="FH2" s="38">
        <f>FE2+1</f>
        <v>2014</v>
      </c>
      <c r="FK2" s="38">
        <f>FH2+1</f>
        <v>2015</v>
      </c>
      <c r="FN2" s="38">
        <f>FK2+1</f>
        <v>2016</v>
      </c>
      <c r="FQ2" s="38">
        <f>FN2+1</f>
        <v>2017</v>
      </c>
      <c r="FT2" s="38">
        <f>FQ2+1</f>
        <v>2018</v>
      </c>
    </row>
    <row r="3">
      <c r="A3" s="39" t="s">
        <v>227</v>
      </c>
      <c r="B3" s="40" t="s">
        <v>16</v>
      </c>
      <c r="C3" s="13" t="s">
        <v>17</v>
      </c>
      <c r="D3" s="14" t="s">
        <v>18</v>
      </c>
      <c r="E3" s="40" t="s">
        <v>16</v>
      </c>
      <c r="F3" s="13" t="s">
        <v>17</v>
      </c>
      <c r="G3" s="14" t="s">
        <v>18</v>
      </c>
      <c r="H3" s="41" t="s">
        <v>16</v>
      </c>
      <c r="I3" s="42" t="s">
        <v>17</v>
      </c>
      <c r="J3" s="17" t="s">
        <v>18</v>
      </c>
      <c r="K3" s="41" t="s">
        <v>16</v>
      </c>
      <c r="L3" s="42" t="s">
        <v>17</v>
      </c>
      <c r="M3" s="17" t="s">
        <v>18</v>
      </c>
      <c r="N3" s="41" t="s">
        <v>16</v>
      </c>
      <c r="O3" s="42" t="s">
        <v>17</v>
      </c>
      <c r="P3" s="17" t="s">
        <v>18</v>
      </c>
      <c r="Q3" s="40" t="s">
        <v>16</v>
      </c>
      <c r="R3" s="13" t="s">
        <v>17</v>
      </c>
      <c r="S3" s="14" t="s">
        <v>18</v>
      </c>
      <c r="T3" s="40" t="s">
        <v>16</v>
      </c>
      <c r="U3" s="13" t="s">
        <v>17</v>
      </c>
      <c r="V3" s="14" t="s">
        <v>18</v>
      </c>
      <c r="W3" s="41" t="s">
        <v>16</v>
      </c>
      <c r="X3" s="42" t="s">
        <v>17</v>
      </c>
      <c r="Y3" s="17" t="s">
        <v>18</v>
      </c>
      <c r="Z3" s="41" t="s">
        <v>16</v>
      </c>
      <c r="AA3" s="42" t="s">
        <v>17</v>
      </c>
      <c r="AB3" s="17" t="s">
        <v>18</v>
      </c>
      <c r="AC3" s="41" t="s">
        <v>16</v>
      </c>
      <c r="AD3" s="42" t="s">
        <v>17</v>
      </c>
      <c r="AE3" s="17" t="s">
        <v>18</v>
      </c>
      <c r="AF3" s="41" t="s">
        <v>16</v>
      </c>
      <c r="AG3" s="42" t="s">
        <v>17</v>
      </c>
      <c r="AH3" s="17" t="s">
        <v>18</v>
      </c>
      <c r="AI3" s="41" t="s">
        <v>16</v>
      </c>
      <c r="AJ3" s="42" t="s">
        <v>17</v>
      </c>
      <c r="AK3" s="17" t="s">
        <v>18</v>
      </c>
      <c r="AL3" s="41" t="s">
        <v>16</v>
      </c>
      <c r="AM3" s="43" t="s">
        <v>17</v>
      </c>
      <c r="AN3" s="44" t="s">
        <v>18</v>
      </c>
      <c r="AO3" s="41" t="s">
        <v>16</v>
      </c>
      <c r="AP3" s="43" t="s">
        <v>17</v>
      </c>
      <c r="AQ3" s="44" t="s">
        <v>18</v>
      </c>
      <c r="AR3" s="41" t="s">
        <v>16</v>
      </c>
      <c r="AS3" s="43" t="s">
        <v>17</v>
      </c>
      <c r="AT3" s="44" t="s">
        <v>18</v>
      </c>
      <c r="AU3" s="41" t="s">
        <v>16</v>
      </c>
      <c r="AV3" s="42" t="s">
        <v>17</v>
      </c>
      <c r="AW3" s="17" t="s">
        <v>18</v>
      </c>
      <c r="AX3" s="41" t="s">
        <v>16</v>
      </c>
      <c r="AY3" s="42" t="s">
        <v>17</v>
      </c>
      <c r="AZ3" s="17" t="s">
        <v>18</v>
      </c>
      <c r="BA3" s="41" t="s">
        <v>16</v>
      </c>
      <c r="BB3" s="43" t="s">
        <v>17</v>
      </c>
      <c r="BC3" s="44" t="s">
        <v>18</v>
      </c>
      <c r="BD3" s="41" t="s">
        <v>16</v>
      </c>
      <c r="BE3" s="43" t="s">
        <v>17</v>
      </c>
      <c r="BF3" s="44" t="s">
        <v>18</v>
      </c>
      <c r="BG3" s="41" t="s">
        <v>16</v>
      </c>
      <c r="BH3" s="43" t="s">
        <v>17</v>
      </c>
      <c r="BI3" s="44" t="s">
        <v>18</v>
      </c>
      <c r="BJ3" s="41" t="s">
        <v>16</v>
      </c>
      <c r="BK3" s="42" t="s">
        <v>17</v>
      </c>
      <c r="BL3" s="17" t="s">
        <v>18</v>
      </c>
      <c r="BM3" s="41" t="s">
        <v>16</v>
      </c>
      <c r="BN3" s="42" t="s">
        <v>17</v>
      </c>
      <c r="BO3" s="17" t="s">
        <v>18</v>
      </c>
      <c r="BP3" s="41" t="s">
        <v>16</v>
      </c>
      <c r="BQ3" s="43" t="s">
        <v>17</v>
      </c>
      <c r="BR3" s="44" t="s">
        <v>18</v>
      </c>
      <c r="BS3" s="41" t="s">
        <v>16</v>
      </c>
      <c r="BT3" s="43" t="s">
        <v>17</v>
      </c>
      <c r="BU3" s="44" t="s">
        <v>18</v>
      </c>
      <c r="BV3" s="41" t="s">
        <v>16</v>
      </c>
      <c r="BW3" s="43" t="s">
        <v>17</v>
      </c>
      <c r="BX3" s="44" t="s">
        <v>18</v>
      </c>
      <c r="BY3" s="40" t="s">
        <v>16</v>
      </c>
      <c r="BZ3" s="13" t="s">
        <v>17</v>
      </c>
      <c r="CA3" s="14" t="s">
        <v>18</v>
      </c>
      <c r="CB3" s="40" t="s">
        <v>16</v>
      </c>
      <c r="CC3" s="13" t="s">
        <v>17</v>
      </c>
      <c r="CD3" s="14" t="s">
        <v>18</v>
      </c>
      <c r="CE3" s="41" t="s">
        <v>16</v>
      </c>
      <c r="CF3" s="42" t="s">
        <v>17</v>
      </c>
      <c r="CG3" s="17" t="s">
        <v>18</v>
      </c>
      <c r="CH3" s="41" t="s">
        <v>16</v>
      </c>
      <c r="CI3" s="42" t="s">
        <v>17</v>
      </c>
      <c r="CJ3" s="17" t="s">
        <v>18</v>
      </c>
      <c r="CK3" s="41" t="s">
        <v>16</v>
      </c>
      <c r="CL3" s="42" t="s">
        <v>17</v>
      </c>
      <c r="CM3" s="17" t="s">
        <v>18</v>
      </c>
      <c r="CN3" s="40" t="s">
        <v>16</v>
      </c>
      <c r="CO3" s="13" t="s">
        <v>17</v>
      </c>
      <c r="CP3" s="14" t="s">
        <v>18</v>
      </c>
      <c r="CQ3" s="40" t="s">
        <v>16</v>
      </c>
      <c r="CR3" s="13" t="s">
        <v>17</v>
      </c>
      <c r="CS3" s="14" t="s">
        <v>18</v>
      </c>
      <c r="CT3" s="41" t="s">
        <v>16</v>
      </c>
      <c r="CU3" s="42" t="s">
        <v>17</v>
      </c>
      <c r="CV3" s="17" t="s">
        <v>18</v>
      </c>
      <c r="CW3" s="41" t="s">
        <v>16</v>
      </c>
      <c r="CX3" s="42" t="s">
        <v>17</v>
      </c>
      <c r="CY3" s="17" t="s">
        <v>18</v>
      </c>
      <c r="CZ3" s="41" t="s">
        <v>16</v>
      </c>
      <c r="DA3" s="42" t="s">
        <v>17</v>
      </c>
      <c r="DB3" s="17" t="s">
        <v>18</v>
      </c>
      <c r="DC3" s="41" t="s">
        <v>16</v>
      </c>
      <c r="DD3" s="42" t="s">
        <v>17</v>
      </c>
      <c r="DE3" s="17" t="s">
        <v>18</v>
      </c>
      <c r="DF3" s="41" t="s">
        <v>16</v>
      </c>
      <c r="DG3" s="42" t="s">
        <v>17</v>
      </c>
      <c r="DH3" s="17" t="s">
        <v>18</v>
      </c>
      <c r="DI3" s="41" t="s">
        <v>16</v>
      </c>
      <c r="DJ3" s="43" t="s">
        <v>17</v>
      </c>
      <c r="DK3" s="44" t="s">
        <v>18</v>
      </c>
      <c r="DL3" s="41" t="s">
        <v>16</v>
      </c>
      <c r="DM3" s="43" t="s">
        <v>17</v>
      </c>
      <c r="DN3" s="44" t="s">
        <v>18</v>
      </c>
      <c r="DO3" s="41" t="s">
        <v>16</v>
      </c>
      <c r="DP3" s="43" t="s">
        <v>17</v>
      </c>
      <c r="DQ3" s="44" t="s">
        <v>18</v>
      </c>
      <c r="DR3" s="41" t="s">
        <v>16</v>
      </c>
      <c r="DS3" s="42" t="s">
        <v>17</v>
      </c>
      <c r="DT3" s="17" t="s">
        <v>18</v>
      </c>
      <c r="DU3" s="41" t="s">
        <v>16</v>
      </c>
      <c r="DV3" s="42" t="s">
        <v>17</v>
      </c>
      <c r="DW3" s="17" t="s">
        <v>18</v>
      </c>
      <c r="DX3" s="41" t="s">
        <v>16</v>
      </c>
      <c r="DY3" s="43" t="s">
        <v>17</v>
      </c>
      <c r="DZ3" s="44" t="s">
        <v>18</v>
      </c>
      <c r="EA3" s="41" t="s">
        <v>16</v>
      </c>
      <c r="EB3" s="43" t="s">
        <v>17</v>
      </c>
      <c r="EC3" s="44" t="s">
        <v>18</v>
      </c>
      <c r="ED3" s="41" t="s">
        <v>16</v>
      </c>
      <c r="EE3" s="43" t="s">
        <v>17</v>
      </c>
      <c r="EF3" s="44" t="s">
        <v>18</v>
      </c>
      <c r="EG3" s="41" t="s">
        <v>16</v>
      </c>
      <c r="EH3" s="42" t="s">
        <v>17</v>
      </c>
      <c r="EI3" s="17" t="s">
        <v>18</v>
      </c>
      <c r="EJ3" s="41" t="s">
        <v>16</v>
      </c>
      <c r="EK3" s="42" t="s">
        <v>17</v>
      </c>
      <c r="EL3" s="17" t="s">
        <v>18</v>
      </c>
      <c r="EM3" s="41" t="s">
        <v>16</v>
      </c>
      <c r="EN3" s="43" t="s">
        <v>17</v>
      </c>
      <c r="EO3" s="44" t="s">
        <v>18</v>
      </c>
      <c r="EP3" s="41" t="s">
        <v>16</v>
      </c>
      <c r="EQ3" s="43" t="s">
        <v>17</v>
      </c>
      <c r="ER3" s="44" t="s">
        <v>18</v>
      </c>
      <c r="ES3" s="41" t="s">
        <v>16</v>
      </c>
      <c r="ET3" s="43" t="s">
        <v>17</v>
      </c>
      <c r="EU3" s="44" t="s">
        <v>18</v>
      </c>
      <c r="EV3" s="41" t="s">
        <v>16</v>
      </c>
      <c r="EW3" s="42" t="s">
        <v>17</v>
      </c>
      <c r="EX3" s="17" t="s">
        <v>18</v>
      </c>
      <c r="EY3" s="41" t="s">
        <v>16</v>
      </c>
      <c r="EZ3" s="43" t="s">
        <v>17</v>
      </c>
      <c r="FA3" s="44" t="s">
        <v>18</v>
      </c>
      <c r="FB3" s="41" t="s">
        <v>16</v>
      </c>
      <c r="FC3" s="43" t="s">
        <v>17</v>
      </c>
      <c r="FD3" s="44" t="s">
        <v>18</v>
      </c>
      <c r="FE3" s="41" t="s">
        <v>16</v>
      </c>
      <c r="FF3" s="43" t="s">
        <v>17</v>
      </c>
      <c r="FG3" s="44" t="s">
        <v>18</v>
      </c>
      <c r="FH3" s="45" t="s">
        <v>16</v>
      </c>
      <c r="FI3" s="43" t="s">
        <v>17</v>
      </c>
      <c r="FJ3" s="44" t="s">
        <v>18</v>
      </c>
      <c r="FK3" s="41" t="s">
        <v>16</v>
      </c>
      <c r="FL3" s="43" t="s">
        <v>17</v>
      </c>
      <c r="FM3" s="44" t="s">
        <v>18</v>
      </c>
      <c r="FN3" s="41" t="s">
        <v>16</v>
      </c>
      <c r="FO3" s="43" t="s">
        <v>17</v>
      </c>
      <c r="FP3" s="44" t="s">
        <v>18</v>
      </c>
      <c r="FQ3" s="41" t="s">
        <v>16</v>
      </c>
      <c r="FR3" s="43" t="s">
        <v>17</v>
      </c>
      <c r="FS3" s="44" t="s">
        <v>18</v>
      </c>
      <c r="FT3" s="45" t="s">
        <v>16</v>
      </c>
      <c r="FU3" s="43" t="s">
        <v>17</v>
      </c>
      <c r="FV3" s="44" t="s">
        <v>18</v>
      </c>
    </row>
    <row r="4">
      <c r="A4" s="46" t="s">
        <v>228</v>
      </c>
      <c r="B4" s="47">
        <v>4.980163959</v>
      </c>
      <c r="C4" s="48">
        <v>0.5150697396948895</v>
      </c>
      <c r="D4" s="49"/>
      <c r="E4" s="47">
        <v>5.002609511</v>
      </c>
      <c r="F4" s="48">
        <v>0.5172455096305837</v>
      </c>
      <c r="G4" s="49"/>
      <c r="H4" s="47">
        <v>5.024376078</v>
      </c>
      <c r="I4" s="48">
        <v>0.5193368952665409</v>
      </c>
      <c r="J4" s="49"/>
      <c r="K4" s="47">
        <v>5.044543461</v>
      </c>
      <c r="L4" s="48">
        <v>0.5212585194932073</v>
      </c>
      <c r="M4" s="49"/>
      <c r="N4" s="47">
        <v>5.055466737</v>
      </c>
      <c r="O4" s="48">
        <v>0.5222929294886189</v>
      </c>
      <c r="P4" s="49"/>
      <c r="Q4" s="47">
        <v>5.039724891</v>
      </c>
      <c r="R4" s="48">
        <v>0.5208007863062538</v>
      </c>
      <c r="S4" s="49"/>
      <c r="T4" s="47">
        <v>4.990957134</v>
      </c>
      <c r="U4" s="48">
        <v>0.5161184237492191</v>
      </c>
      <c r="V4" s="49"/>
      <c r="W4" s="47">
        <v>4.972429025</v>
      </c>
      <c r="X4" s="48">
        <v>0.5143153994038155</v>
      </c>
      <c r="Y4" s="49"/>
      <c r="Z4" s="47">
        <v>4.92210111</v>
      </c>
      <c r="AA4" s="48">
        <v>0.5093493304935379</v>
      </c>
      <c r="AB4" s="49"/>
      <c r="AC4" s="47">
        <v>4.855154127</v>
      </c>
      <c r="AD4" s="48">
        <v>0.5025838229172245</v>
      </c>
      <c r="AE4" s="49"/>
      <c r="AF4" s="47">
        <v>4.77782208</v>
      </c>
      <c r="AG4" s="48">
        <v>0.4945328301132552</v>
      </c>
      <c r="AH4" s="49"/>
      <c r="AI4" s="47">
        <v>4.669362242</v>
      </c>
      <c r="AJ4" s="48">
        <v>0.4827918503993419</v>
      </c>
      <c r="AK4" s="49"/>
      <c r="AL4" s="47">
        <v>4.539813993</v>
      </c>
      <c r="AM4" s="48">
        <v>0.4680327853247357</v>
      </c>
      <c r="AN4" s="49"/>
      <c r="AO4" s="47">
        <v>4.411037142</v>
      </c>
      <c r="AP4" s="48">
        <v>0.45250240991963053</v>
      </c>
      <c r="AQ4" s="49"/>
      <c r="AR4" s="47">
        <v>4.288920073</v>
      </c>
      <c r="AS4" s="48">
        <v>0.43691368365586225</v>
      </c>
      <c r="AT4" s="49"/>
      <c r="AU4" s="47">
        <v>4.156819875</v>
      </c>
      <c r="AV4" s="48">
        <v>0.419019279732442</v>
      </c>
      <c r="AW4" s="49"/>
      <c r="AX4" s="47">
        <v>4.040570047</v>
      </c>
      <c r="AY4" s="48">
        <v>0.4023040865748416</v>
      </c>
      <c r="AZ4" s="49"/>
      <c r="BA4" s="47">
        <v>3.936942891</v>
      </c>
      <c r="BB4" s="48">
        <v>0.3865716948750121</v>
      </c>
      <c r="BC4" s="49"/>
      <c r="BD4" s="47">
        <v>3.843291007</v>
      </c>
      <c r="BE4" s="48">
        <v>0.37162390237914134</v>
      </c>
      <c r="BF4" s="49"/>
      <c r="BG4" s="47">
        <v>3.773640427</v>
      </c>
      <c r="BH4" s="48">
        <v>0.36002588171339833</v>
      </c>
      <c r="BI4" s="49"/>
      <c r="BJ4" s="47">
        <v>3.71387885</v>
      </c>
      <c r="BK4" s="48">
        <v>0.34972779066285364</v>
      </c>
      <c r="BL4" s="49"/>
      <c r="BM4" s="47">
        <v>3.656828497</v>
      </c>
      <c r="BN4" s="48">
        <v>0.33958286340711585</v>
      </c>
      <c r="BO4" s="49"/>
      <c r="BP4" s="47">
        <v>3.627366281</v>
      </c>
      <c r="BQ4" s="48">
        <v>0.3342188194090454</v>
      </c>
      <c r="BR4" s="49"/>
      <c r="BS4" s="47">
        <v>3.594772205</v>
      </c>
      <c r="BT4" s="48">
        <v>0.3281821302498915</v>
      </c>
      <c r="BU4" s="49"/>
      <c r="BV4" s="47">
        <v>3.564389846</v>
      </c>
      <c r="BW4" s="48">
        <v>0.32245564897729195</v>
      </c>
      <c r="BX4" s="49"/>
      <c r="BY4" s="47">
        <v>3.536169008</v>
      </c>
      <c r="BZ4" s="48">
        <v>0.31704842174217707</v>
      </c>
      <c r="CA4" s="49"/>
      <c r="CB4" s="47">
        <v>3.499657213</v>
      </c>
      <c r="CC4" s="48">
        <v>0.3099232130424082</v>
      </c>
      <c r="CD4" s="49"/>
      <c r="CE4" s="47">
        <v>3.455273252</v>
      </c>
      <c r="CF4" s="48">
        <v>0.30105898177456203</v>
      </c>
      <c r="CG4" s="49"/>
      <c r="CH4" s="47">
        <v>3.399031662</v>
      </c>
      <c r="CI4" s="48">
        <v>0.28949405443931986</v>
      </c>
      <c r="CJ4" s="49"/>
      <c r="CK4" s="47">
        <v>3.324425676</v>
      </c>
      <c r="CL4" s="48">
        <v>0.2735490456487498</v>
      </c>
      <c r="CM4" s="49"/>
      <c r="CN4" s="47">
        <v>3.248471281</v>
      </c>
      <c r="CO4" s="48">
        <v>0.25656347367905197</v>
      </c>
      <c r="CP4" s="49"/>
      <c r="CQ4" s="47">
        <v>3.157403105</v>
      </c>
      <c r="CR4" s="48">
        <v>0.23512072273077722</v>
      </c>
      <c r="CS4" s="49"/>
      <c r="CT4" s="47">
        <v>3.071625192</v>
      </c>
      <c r="CU4" s="48">
        <v>0.21376077677383487</v>
      </c>
      <c r="CV4" s="49"/>
      <c r="CW4" s="47">
        <v>2.987746741</v>
      </c>
      <c r="CX4" s="48">
        <v>0.19168777866637787</v>
      </c>
      <c r="CY4" s="49"/>
      <c r="CZ4" s="47">
        <v>2.921989515</v>
      </c>
      <c r="DA4" s="48">
        <v>0.1734973063378702</v>
      </c>
      <c r="DB4" s="49"/>
      <c r="DC4" s="47">
        <v>2.862606408</v>
      </c>
      <c r="DD4" s="48">
        <v>0.15635198808651585</v>
      </c>
      <c r="DE4" s="49"/>
      <c r="DF4" s="47">
        <v>2.817008106</v>
      </c>
      <c r="DG4" s="48">
        <v>0.14269603986719936</v>
      </c>
      <c r="DH4" s="49"/>
      <c r="DI4" s="47">
        <v>2.777135122</v>
      </c>
      <c r="DJ4" s="48">
        <v>0.13038721599517467</v>
      </c>
      <c r="DK4" s="49"/>
      <c r="DL4" s="47">
        <v>2.74620868</v>
      </c>
      <c r="DM4" s="48">
        <v>0.12059406752730817</v>
      </c>
      <c r="DN4" s="49"/>
      <c r="DO4" s="47">
        <v>2.716386806</v>
      </c>
      <c r="DP4" s="48">
        <v>0.11093950255330454</v>
      </c>
      <c r="DQ4" s="49"/>
      <c r="DR4" s="47">
        <v>2.696020805</v>
      </c>
      <c r="DS4" s="48">
        <v>0.10422345386908083</v>
      </c>
      <c r="DT4" s="49"/>
      <c r="DU4" s="47">
        <v>2.666310244</v>
      </c>
      <c r="DV4" s="48">
        <v>0.09424186085075847</v>
      </c>
      <c r="DW4" s="49"/>
      <c r="DX4" s="47">
        <v>2.643704469</v>
      </c>
      <c r="DY4" s="48">
        <v>0.08649690866789528</v>
      </c>
      <c r="DZ4" s="49"/>
      <c r="EA4" s="47">
        <v>2.624844489</v>
      </c>
      <c r="EB4" s="48">
        <v>0.07993322456978513</v>
      </c>
      <c r="EC4" s="49"/>
      <c r="ED4" s="47">
        <v>2.608569007</v>
      </c>
      <c r="EE4" s="48">
        <v>0.07419270929028554</v>
      </c>
      <c r="EF4" s="49"/>
      <c r="EG4" s="47">
        <v>2.588011689</v>
      </c>
      <c r="EH4" s="48">
        <v>0.06683875684767038</v>
      </c>
      <c r="EI4" s="49"/>
      <c r="EJ4" s="47">
        <v>2.577129359</v>
      </c>
      <c r="EK4" s="48">
        <v>0.06289833819707769</v>
      </c>
      <c r="EL4" s="49"/>
      <c r="EM4" s="47">
        <v>2.56712824</v>
      </c>
      <c r="EN4" s="48">
        <v>0.059247540746153016</v>
      </c>
      <c r="EO4" s="49"/>
      <c r="EP4" s="47">
        <v>2.555065073</v>
      </c>
      <c r="EQ4" s="48">
        <v>0.05480598888840904</v>
      </c>
      <c r="ER4" s="49"/>
      <c r="ES4" s="47">
        <v>2.534291531</v>
      </c>
      <c r="ET4" s="48">
        <v>0.04705825061607716</v>
      </c>
      <c r="EU4" s="49"/>
      <c r="EV4" s="47">
        <v>2.516407987</v>
      </c>
      <c r="EW4" s="48">
        <v>0.04028590853459246</v>
      </c>
      <c r="EX4" s="49"/>
      <c r="EY4" s="47">
        <v>2.498808327</v>
      </c>
      <c r="EZ4" s="48">
        <v>0.03352642981647935</v>
      </c>
      <c r="FA4" s="49"/>
      <c r="FB4" s="47">
        <v>2.489384884</v>
      </c>
      <c r="FC4" s="48">
        <v>0.02986789205553797</v>
      </c>
      <c r="FD4" s="49"/>
      <c r="FE4" s="47">
        <v>2.473018583</v>
      </c>
      <c r="FF4" s="48">
        <v>0.023447611109196353</v>
      </c>
      <c r="FG4" s="49"/>
      <c r="FH4" s="47">
        <v>2.465647508</v>
      </c>
      <c r="FI4" s="48">
        <v>0.02052819911839554</v>
      </c>
      <c r="FJ4" s="49"/>
      <c r="FK4" s="47">
        <v>2.456263749</v>
      </c>
      <c r="FL4" s="48">
        <v>0.016786285274448365</v>
      </c>
      <c r="FM4" s="49"/>
      <c r="FN4" s="47">
        <v>2.445575653</v>
      </c>
      <c r="FO4" s="48">
        <v>0.012489267286633354</v>
      </c>
      <c r="FP4" s="49"/>
      <c r="FQ4" s="47">
        <v>2.428196238</v>
      </c>
      <c r="FR4" s="48">
        <v>0.005421321717738237</v>
      </c>
      <c r="FS4" s="49"/>
      <c r="FT4" s="47">
        <v>2.415032205</v>
      </c>
      <c r="FU4" s="48"/>
      <c r="FV4" s="49"/>
    </row>
    <row r="5">
      <c r="A5" s="50" t="s">
        <v>229</v>
      </c>
      <c r="B5" s="51">
        <v>6.927</v>
      </c>
      <c r="C5" s="52">
        <v>0.6914970405659016</v>
      </c>
      <c r="D5" s="53">
        <v>26.0</v>
      </c>
      <c r="E5" s="51">
        <v>6.924</v>
      </c>
      <c r="F5" s="52">
        <v>0.6913633737723859</v>
      </c>
      <c r="G5" s="53">
        <v>26.0</v>
      </c>
      <c r="H5" s="51">
        <v>6.914</v>
      </c>
      <c r="I5" s="52">
        <v>0.6909169800404975</v>
      </c>
      <c r="J5" s="53">
        <v>26.0</v>
      </c>
      <c r="K5" s="51">
        <v>6.896</v>
      </c>
      <c r="L5" s="52">
        <v>0.6901102088167053</v>
      </c>
      <c r="M5" s="53">
        <v>26.0</v>
      </c>
      <c r="N5" s="51">
        <v>6.868</v>
      </c>
      <c r="O5" s="52">
        <v>0.6888468258590565</v>
      </c>
      <c r="P5" s="53">
        <v>26.0</v>
      </c>
      <c r="Q5" s="51">
        <v>6.827</v>
      </c>
      <c r="R5" s="52">
        <v>0.686978174893804</v>
      </c>
      <c r="S5" s="53">
        <v>25.0</v>
      </c>
      <c r="T5" s="51">
        <v>6.77</v>
      </c>
      <c r="U5" s="52">
        <v>0.6843426883308714</v>
      </c>
      <c r="V5" s="53">
        <v>27.0</v>
      </c>
      <c r="W5" s="51">
        <v>6.699</v>
      </c>
      <c r="X5" s="52">
        <v>0.6809971637557845</v>
      </c>
      <c r="Y5" s="53">
        <v>27.0</v>
      </c>
      <c r="Z5" s="51">
        <v>6.617</v>
      </c>
      <c r="AA5" s="52">
        <v>0.6770439776333685</v>
      </c>
      <c r="AB5" s="53">
        <v>27.0</v>
      </c>
      <c r="AC5" s="51">
        <v>6.528</v>
      </c>
      <c r="AD5" s="52">
        <v>0.672640931372549</v>
      </c>
      <c r="AE5" s="53">
        <v>25.0</v>
      </c>
      <c r="AF5" s="51">
        <v>6.44</v>
      </c>
      <c r="AG5" s="52">
        <v>0.6681677018633541</v>
      </c>
      <c r="AH5" s="53">
        <v>25.0</v>
      </c>
      <c r="AI5" s="51">
        <v>6.359</v>
      </c>
      <c r="AJ5" s="52">
        <v>0.6639408712061645</v>
      </c>
      <c r="AK5" s="53">
        <v>23.0</v>
      </c>
      <c r="AL5" s="51">
        <v>6.292</v>
      </c>
      <c r="AM5" s="52">
        <v>0.6603623649078194</v>
      </c>
      <c r="AN5" s="53">
        <v>23.0</v>
      </c>
      <c r="AO5" s="51">
        <v>6.243</v>
      </c>
      <c r="AP5" s="52">
        <v>0.6576966202146404</v>
      </c>
      <c r="AQ5" s="53">
        <v>18.0</v>
      </c>
      <c r="AR5" s="51">
        <v>6.214</v>
      </c>
      <c r="AS5" s="52">
        <v>0.6560991309945285</v>
      </c>
      <c r="AT5" s="53">
        <v>15.0</v>
      </c>
      <c r="AU5" s="51">
        <v>6.212</v>
      </c>
      <c r="AV5" s="52">
        <v>0.655988409529942</v>
      </c>
      <c r="AW5" s="53">
        <v>15.0</v>
      </c>
      <c r="AX5" s="51">
        <v>6.238</v>
      </c>
      <c r="AY5" s="52">
        <v>0.6574222507213852</v>
      </c>
      <c r="AZ5" s="53">
        <v>12.0</v>
      </c>
      <c r="BA5" s="51">
        <v>6.289</v>
      </c>
      <c r="BB5" s="52">
        <v>0.660200349817141</v>
      </c>
      <c r="BC5" s="53">
        <v>11.0</v>
      </c>
      <c r="BD5" s="51">
        <v>6.354</v>
      </c>
      <c r="BE5" s="52">
        <v>0.6636764242996538</v>
      </c>
      <c r="BF5" s="53">
        <v>10.0</v>
      </c>
      <c r="BG5" s="51">
        <v>6.422</v>
      </c>
      <c r="BH5" s="52">
        <v>0.6672376206789162</v>
      </c>
      <c r="BI5" s="53">
        <v>9.0</v>
      </c>
      <c r="BJ5" s="51">
        <v>6.482</v>
      </c>
      <c r="BK5" s="52">
        <v>0.6703178031471768</v>
      </c>
      <c r="BL5" s="53">
        <v>9.0</v>
      </c>
      <c r="BM5" s="51">
        <v>6.519</v>
      </c>
      <c r="BN5" s="52">
        <v>0.6721889860408038</v>
      </c>
      <c r="BO5" s="53">
        <v>8.0</v>
      </c>
      <c r="BP5" s="51">
        <v>6.523</v>
      </c>
      <c r="BQ5" s="52">
        <v>0.6723900045991108</v>
      </c>
      <c r="BR5" s="53">
        <v>6.0</v>
      </c>
      <c r="BS5" s="51">
        <v>6.483</v>
      </c>
      <c r="BT5" s="52">
        <v>0.6703686564861946</v>
      </c>
      <c r="BU5" s="53">
        <v>4.0</v>
      </c>
      <c r="BV5" s="51">
        <v>6.392</v>
      </c>
      <c r="BW5" s="52">
        <v>0.6656758448060075</v>
      </c>
      <c r="BX5" s="53">
        <v>4.0</v>
      </c>
      <c r="BY5" s="51">
        <v>6.241</v>
      </c>
      <c r="BZ5" s="52">
        <v>0.657586925172248</v>
      </c>
      <c r="CA5" s="53">
        <v>4.0</v>
      </c>
      <c r="CB5" s="51">
        <v>6.024</v>
      </c>
      <c r="CC5" s="52">
        <v>0.6452523240371846</v>
      </c>
      <c r="CD5" s="53">
        <v>5.0</v>
      </c>
      <c r="CE5" s="51">
        <v>5.748</v>
      </c>
      <c r="CF5" s="52">
        <v>0.6282185107863605</v>
      </c>
      <c r="CG5" s="53">
        <v>10.0</v>
      </c>
      <c r="CH5" s="51">
        <v>5.427</v>
      </c>
      <c r="CI5" s="52">
        <v>0.6062281186659295</v>
      </c>
      <c r="CJ5" s="53">
        <v>7.0</v>
      </c>
      <c r="CK5" s="51">
        <v>5.07</v>
      </c>
      <c r="CL5" s="52">
        <v>0.5785009861932939</v>
      </c>
      <c r="CM5" s="53">
        <v>9.0</v>
      </c>
      <c r="CN5" s="51">
        <v>4.691</v>
      </c>
      <c r="CO5" s="52">
        <v>0.5444468130462587</v>
      </c>
      <c r="CP5" s="53">
        <v>16.0</v>
      </c>
      <c r="CQ5" s="51">
        <v>4.304</v>
      </c>
      <c r="CR5" s="52">
        <v>0.5034851301115242</v>
      </c>
      <c r="CS5" s="53">
        <v>18.0</v>
      </c>
      <c r="CT5" s="51">
        <v>3.923</v>
      </c>
      <c r="CU5" s="52">
        <v>0.4552638287025236</v>
      </c>
      <c r="CV5" s="53">
        <v>25.0</v>
      </c>
      <c r="CW5" s="51">
        <v>3.562</v>
      </c>
      <c r="CX5" s="52">
        <v>0.40005614823133073</v>
      </c>
      <c r="CY5" s="53">
        <v>38.0</v>
      </c>
      <c r="CZ5" s="51">
        <v>3.231</v>
      </c>
      <c r="DA5" s="52">
        <v>0.3385948622717425</v>
      </c>
      <c r="DB5" s="53">
        <v>54.0</v>
      </c>
      <c r="DC5" s="51">
        <v>2.941</v>
      </c>
      <c r="DD5" s="52">
        <v>0.27337640258415496</v>
      </c>
      <c r="DE5" s="53">
        <v>74.0</v>
      </c>
      <c r="DF5" s="51">
        <v>2.696</v>
      </c>
      <c r="DG5" s="52">
        <v>0.20734421364985167</v>
      </c>
      <c r="DH5" s="53">
        <v>102.0</v>
      </c>
      <c r="DI5" s="51">
        <v>2.489</v>
      </c>
      <c r="DJ5" s="52">
        <v>0.1414222579349136</v>
      </c>
      <c r="DK5" s="53">
        <v>130.0</v>
      </c>
      <c r="DL5" s="51">
        <v>2.317</v>
      </c>
      <c r="DM5" s="52">
        <v>0.07768666378938294</v>
      </c>
      <c r="DN5" s="53">
        <v>142.0</v>
      </c>
      <c r="DO5" s="51">
        <v>2.177</v>
      </c>
      <c r="DP5" s="52">
        <v>0.01837390904915026</v>
      </c>
      <c r="DQ5" s="53">
        <v>154.0</v>
      </c>
      <c r="DR5" s="51">
        <v>2.067</v>
      </c>
      <c r="DS5" s="52">
        <v>-0.03386550556361878</v>
      </c>
      <c r="DT5" s="53">
        <v>172.0</v>
      </c>
      <c r="DU5" s="51">
        <v>1.983</v>
      </c>
      <c r="DV5" s="52">
        <v>-0.0776601109430155</v>
      </c>
      <c r="DW5" s="53">
        <v>174.0</v>
      </c>
      <c r="DX5" s="51">
        <v>1.922</v>
      </c>
      <c r="DY5" s="52">
        <v>-0.11186264308012484</v>
      </c>
      <c r="DZ5" s="53">
        <v>182.0</v>
      </c>
      <c r="EA5" s="51">
        <v>1.878</v>
      </c>
      <c r="EB5" s="52">
        <v>-0.13791267305644306</v>
      </c>
      <c r="EC5" s="53">
        <v>180.0</v>
      </c>
      <c r="ED5" s="51">
        <v>1.846</v>
      </c>
      <c r="EE5" s="52">
        <v>-0.15763813651137593</v>
      </c>
      <c r="EF5" s="53">
        <v>182.0</v>
      </c>
      <c r="EG5" s="51">
        <v>1.825</v>
      </c>
      <c r="EH5" s="52">
        <v>-0.17095890410958914</v>
      </c>
      <c r="EI5" s="53">
        <v>188.0</v>
      </c>
      <c r="EJ5" s="51">
        <v>1.812</v>
      </c>
      <c r="EK5" s="52">
        <v>-0.17935982339955836</v>
      </c>
      <c r="EL5" s="53">
        <v>192.0</v>
      </c>
      <c r="EM5" s="51">
        <v>1.807</v>
      </c>
      <c r="EN5" s="52">
        <v>-0.18262313226341997</v>
      </c>
      <c r="EO5" s="53">
        <v>199.0</v>
      </c>
      <c r="EP5" s="51">
        <v>1.811</v>
      </c>
      <c r="EQ5" s="52">
        <v>-0.18001104362230813</v>
      </c>
      <c r="ER5" s="53">
        <v>202.0</v>
      </c>
      <c r="ES5" s="51">
        <v>1.821</v>
      </c>
      <c r="ET5" s="52">
        <v>-0.17353102690829214</v>
      </c>
      <c r="EU5" s="53">
        <v>203.0</v>
      </c>
      <c r="EV5" s="51">
        <v>1.839</v>
      </c>
      <c r="EW5" s="52">
        <v>-0.16204458945078848</v>
      </c>
      <c r="EX5" s="53">
        <v>201.0</v>
      </c>
      <c r="EY5" s="51">
        <v>1.866</v>
      </c>
      <c r="EZ5" s="52">
        <v>-0.145230439442658</v>
      </c>
      <c r="FA5" s="53">
        <v>200.0</v>
      </c>
      <c r="FB5" s="51">
        <v>1.901</v>
      </c>
      <c r="FC5" s="52">
        <v>-0.12414518674381902</v>
      </c>
      <c r="FD5" s="53">
        <v>200.0</v>
      </c>
      <c r="FE5" s="51">
        <v>1.945</v>
      </c>
      <c r="FF5" s="52">
        <v>-0.09871465295629811</v>
      </c>
      <c r="FG5" s="53">
        <v>195.0</v>
      </c>
      <c r="FH5" s="51">
        <v>1.993</v>
      </c>
      <c r="FI5" s="52">
        <v>-0.07225288509784233</v>
      </c>
      <c r="FJ5" s="53">
        <v>195.0</v>
      </c>
      <c r="FK5" s="51">
        <v>2.041</v>
      </c>
      <c r="FL5" s="52">
        <v>-0.04703576678098975</v>
      </c>
      <c r="FM5" s="53">
        <v>194.0</v>
      </c>
      <c r="FN5" s="51">
        <v>2.083</v>
      </c>
      <c r="FO5" s="52">
        <v>-0.025924147863658042</v>
      </c>
      <c r="FP5" s="53">
        <v>193.0</v>
      </c>
      <c r="FQ5" s="51">
        <v>2.116</v>
      </c>
      <c r="FR5" s="52">
        <v>-0.00992438563327025</v>
      </c>
      <c r="FS5" s="53">
        <v>192.0</v>
      </c>
      <c r="FT5" s="51">
        <v>2.137</v>
      </c>
      <c r="FU5" s="52"/>
      <c r="FV5" s="53"/>
    </row>
    <row r="6">
      <c r="A6" s="54" t="s">
        <v>22</v>
      </c>
      <c r="B6" s="55">
        <v>7.45</v>
      </c>
      <c r="C6" s="56">
        <v>0.39959731543624166</v>
      </c>
      <c r="D6" s="57">
        <v>128.0</v>
      </c>
      <c r="E6" s="55">
        <v>7.45</v>
      </c>
      <c r="F6" s="56">
        <v>0.39959731543624166</v>
      </c>
      <c r="G6" s="57">
        <v>131.0</v>
      </c>
      <c r="H6" s="55">
        <v>7.45</v>
      </c>
      <c r="I6" s="56">
        <v>0.39959731543624166</v>
      </c>
      <c r="J6" s="57">
        <v>133.0</v>
      </c>
      <c r="K6" s="55">
        <v>7.45</v>
      </c>
      <c r="L6" s="56">
        <v>0.39959731543624166</v>
      </c>
      <c r="M6" s="57">
        <v>132.0</v>
      </c>
      <c r="N6" s="55">
        <v>7.45</v>
      </c>
      <c r="O6" s="56">
        <v>0.39959731543624166</v>
      </c>
      <c r="P6" s="57">
        <v>133.0</v>
      </c>
      <c r="Q6" s="55">
        <v>7.45</v>
      </c>
      <c r="R6" s="56">
        <v>0.39959731543624166</v>
      </c>
      <c r="S6" s="57">
        <v>133.0</v>
      </c>
      <c r="T6" s="55">
        <v>7.45</v>
      </c>
      <c r="U6" s="56">
        <v>0.39959731543624166</v>
      </c>
      <c r="V6" s="57">
        <v>127.0</v>
      </c>
      <c r="W6" s="55">
        <v>7.45</v>
      </c>
      <c r="X6" s="56">
        <v>0.39959731543624166</v>
      </c>
      <c r="Y6" s="57">
        <v>125.0</v>
      </c>
      <c r="Z6" s="55">
        <v>7.45</v>
      </c>
      <c r="AA6" s="56">
        <v>0.39959731543624166</v>
      </c>
      <c r="AB6" s="57">
        <v>122.0</v>
      </c>
      <c r="AC6" s="55">
        <v>7.45</v>
      </c>
      <c r="AD6" s="56">
        <v>0.39959731543624166</v>
      </c>
      <c r="AE6" s="57">
        <v>120.0</v>
      </c>
      <c r="AF6" s="55">
        <v>7.45</v>
      </c>
      <c r="AG6" s="56">
        <v>0.39959731543624166</v>
      </c>
      <c r="AH6" s="57">
        <v>113.0</v>
      </c>
      <c r="AI6" s="55">
        <v>7.45</v>
      </c>
      <c r="AJ6" s="56">
        <v>0.39959731543624166</v>
      </c>
      <c r="AK6" s="57">
        <v>114.0</v>
      </c>
      <c r="AL6" s="55">
        <v>7.45</v>
      </c>
      <c r="AM6" s="56">
        <v>0.39959731543624166</v>
      </c>
      <c r="AN6" s="57">
        <v>114.0</v>
      </c>
      <c r="AO6" s="55">
        <v>7.45</v>
      </c>
      <c r="AP6" s="56">
        <v>0.39959731543624166</v>
      </c>
      <c r="AQ6" s="57">
        <v>110.0</v>
      </c>
      <c r="AR6" s="55">
        <v>7.45</v>
      </c>
      <c r="AS6" s="56">
        <v>0.39959731543624166</v>
      </c>
      <c r="AT6" s="57">
        <v>109.0</v>
      </c>
      <c r="AU6" s="55">
        <v>7.45</v>
      </c>
      <c r="AV6" s="56">
        <v>0.39959731543624166</v>
      </c>
      <c r="AW6" s="57">
        <v>108.0</v>
      </c>
      <c r="AX6" s="55">
        <v>7.45</v>
      </c>
      <c r="AY6" s="56">
        <v>0.39959731543624166</v>
      </c>
      <c r="AZ6" s="57">
        <v>107.0</v>
      </c>
      <c r="BA6" s="55">
        <v>7.449</v>
      </c>
      <c r="BB6" s="56">
        <v>0.39951671365283936</v>
      </c>
      <c r="BC6" s="57">
        <v>102.0</v>
      </c>
      <c r="BD6" s="55">
        <v>7.449</v>
      </c>
      <c r="BE6" s="56">
        <v>0.39951671365283936</v>
      </c>
      <c r="BF6" s="57">
        <v>98.0</v>
      </c>
      <c r="BG6" s="55">
        <v>7.449</v>
      </c>
      <c r="BH6" s="56">
        <v>0.39951671365283936</v>
      </c>
      <c r="BI6" s="57">
        <v>93.0</v>
      </c>
      <c r="BJ6" s="55">
        <v>7.449</v>
      </c>
      <c r="BK6" s="56">
        <v>0.39951671365283936</v>
      </c>
      <c r="BL6" s="57">
        <v>88.0</v>
      </c>
      <c r="BM6" s="55">
        <v>7.449</v>
      </c>
      <c r="BN6" s="56">
        <v>0.39951671365283936</v>
      </c>
      <c r="BO6" s="57">
        <v>86.0</v>
      </c>
      <c r="BP6" s="55">
        <v>7.45</v>
      </c>
      <c r="BQ6" s="56">
        <v>0.39959731543624166</v>
      </c>
      <c r="BR6" s="57">
        <v>86.0</v>
      </c>
      <c r="BS6" s="55">
        <v>7.452</v>
      </c>
      <c r="BT6" s="56">
        <v>0.3997584541062802</v>
      </c>
      <c r="BU6" s="57">
        <v>82.0</v>
      </c>
      <c r="BV6" s="55">
        <v>7.455</v>
      </c>
      <c r="BW6" s="56">
        <v>0.4</v>
      </c>
      <c r="BX6" s="57">
        <v>78.0</v>
      </c>
      <c r="BY6" s="55">
        <v>7.458</v>
      </c>
      <c r="BZ6" s="56">
        <v>0.40024135156878526</v>
      </c>
      <c r="CA6" s="57">
        <v>75.0</v>
      </c>
      <c r="CB6" s="55">
        <v>7.46</v>
      </c>
      <c r="CC6" s="56">
        <v>0.400402144772118</v>
      </c>
      <c r="CD6" s="57">
        <v>70.0</v>
      </c>
      <c r="CE6" s="55">
        <v>7.461</v>
      </c>
      <c r="CF6" s="56">
        <v>0.40048250904704463</v>
      </c>
      <c r="CG6" s="57">
        <v>68.0</v>
      </c>
      <c r="CH6" s="55">
        <v>7.461</v>
      </c>
      <c r="CI6" s="56">
        <v>0.40048250904704463</v>
      </c>
      <c r="CJ6" s="57">
        <v>62.0</v>
      </c>
      <c r="CK6" s="55">
        <v>7.461</v>
      </c>
      <c r="CL6" s="56">
        <v>0.40048250904704463</v>
      </c>
      <c r="CM6" s="57">
        <v>55.0</v>
      </c>
      <c r="CN6" s="55">
        <v>7.466</v>
      </c>
      <c r="CO6" s="56">
        <v>0.40088400750066977</v>
      </c>
      <c r="CP6" s="57">
        <v>53.0</v>
      </c>
      <c r="CQ6" s="55">
        <v>7.479</v>
      </c>
      <c r="CR6" s="56">
        <v>0.4019253910950662</v>
      </c>
      <c r="CS6" s="57">
        <v>48.0</v>
      </c>
      <c r="CT6" s="55">
        <v>7.502</v>
      </c>
      <c r="CU6" s="56">
        <v>0.4037589976006398</v>
      </c>
      <c r="CV6" s="57">
        <v>46.0</v>
      </c>
      <c r="CW6" s="55">
        <v>7.535</v>
      </c>
      <c r="CX6" s="56">
        <v>0.4063702720637028</v>
      </c>
      <c r="CY6" s="57">
        <v>35.0</v>
      </c>
      <c r="CZ6" s="55">
        <v>7.572</v>
      </c>
      <c r="DA6" s="56">
        <v>0.40927099841521397</v>
      </c>
      <c r="DB6" s="57">
        <v>27.0</v>
      </c>
      <c r="DC6" s="55">
        <v>7.606</v>
      </c>
      <c r="DD6" s="56">
        <v>0.411911648698396</v>
      </c>
      <c r="DE6" s="57">
        <v>22.0</v>
      </c>
      <c r="DF6" s="55">
        <v>7.629</v>
      </c>
      <c r="DG6" s="56">
        <v>0.4136846244593</v>
      </c>
      <c r="DH6" s="57">
        <v>20.0</v>
      </c>
      <c r="DI6" s="55">
        <v>7.632</v>
      </c>
      <c r="DJ6" s="56">
        <v>0.4139150943396226</v>
      </c>
      <c r="DK6" s="57">
        <v>18.0</v>
      </c>
      <c r="DL6" s="55">
        <v>7.61</v>
      </c>
      <c r="DM6" s="56">
        <v>0.4122207621550592</v>
      </c>
      <c r="DN6" s="57">
        <v>14.0</v>
      </c>
      <c r="DO6" s="55">
        <v>7.561</v>
      </c>
      <c r="DP6" s="56">
        <v>0.4084115857690782</v>
      </c>
      <c r="DQ6" s="57">
        <v>11.0</v>
      </c>
      <c r="DR6" s="55">
        <v>7.485</v>
      </c>
      <c r="DS6" s="56">
        <v>0.4024048096192385</v>
      </c>
      <c r="DT6" s="57">
        <v>9.0</v>
      </c>
      <c r="DU6" s="55">
        <v>7.387</v>
      </c>
      <c r="DV6" s="56">
        <v>0.394476783538649</v>
      </c>
      <c r="DW6" s="57">
        <v>9.0</v>
      </c>
      <c r="DX6" s="55">
        <v>7.272</v>
      </c>
      <c r="DY6" s="56">
        <v>0.3849009900990099</v>
      </c>
      <c r="DZ6" s="57">
        <v>7.0</v>
      </c>
      <c r="EA6" s="55">
        <v>7.148</v>
      </c>
      <c r="EB6" s="56">
        <v>0.37423055400111915</v>
      </c>
      <c r="EC6" s="57">
        <v>5.0</v>
      </c>
      <c r="ED6" s="55">
        <v>7.016</v>
      </c>
      <c r="EE6" s="56">
        <v>0.3624572405929305</v>
      </c>
      <c r="EF6" s="57">
        <v>4.0</v>
      </c>
      <c r="EG6" s="55">
        <v>6.875</v>
      </c>
      <c r="EH6" s="56">
        <v>0.34938181818181824</v>
      </c>
      <c r="EI6" s="57">
        <v>5.0</v>
      </c>
      <c r="EJ6" s="55">
        <v>6.722</v>
      </c>
      <c r="EK6" s="56">
        <v>0.33457304373698316</v>
      </c>
      <c r="EL6" s="57">
        <v>5.0</v>
      </c>
      <c r="EM6" s="55">
        <v>6.555</v>
      </c>
      <c r="EN6" s="56">
        <v>0.3176201372997711</v>
      </c>
      <c r="EO6" s="57">
        <v>6.0</v>
      </c>
      <c r="EP6" s="55">
        <v>6.373</v>
      </c>
      <c r="EQ6" s="56">
        <v>0.2981327475286365</v>
      </c>
      <c r="ER6" s="57">
        <v>5.0</v>
      </c>
      <c r="ES6" s="55">
        <v>6.18</v>
      </c>
      <c r="ET6" s="56">
        <v>0.2762135922330097</v>
      </c>
      <c r="EU6" s="57">
        <v>4.0</v>
      </c>
      <c r="EV6" s="55">
        <v>5.977</v>
      </c>
      <c r="EW6" s="56">
        <v>0.2516312531370253</v>
      </c>
      <c r="EX6" s="57">
        <v>3.0</v>
      </c>
      <c r="EY6" s="55">
        <v>5.77</v>
      </c>
      <c r="EZ6" s="56">
        <v>0.2247833622183708</v>
      </c>
      <c r="FA6" s="57">
        <v>5.0</v>
      </c>
      <c r="FB6" s="55">
        <v>5.562</v>
      </c>
      <c r="FC6" s="56">
        <v>0.19579288025889974</v>
      </c>
      <c r="FD6" s="57">
        <v>8.0</v>
      </c>
      <c r="FE6" s="55">
        <v>5.359</v>
      </c>
      <c r="FF6" s="56">
        <v>0.16532935249113645</v>
      </c>
      <c r="FG6" s="57">
        <v>6.0</v>
      </c>
      <c r="FH6" s="55">
        <v>5.163</v>
      </c>
      <c r="FI6" s="56">
        <v>0.1336432306798374</v>
      </c>
      <c r="FJ6" s="57">
        <v>7.0</v>
      </c>
      <c r="FK6" s="55">
        <v>4.976</v>
      </c>
      <c r="FL6" s="56">
        <v>0.10108520900321549</v>
      </c>
      <c r="FM6" s="57">
        <v>13.0</v>
      </c>
      <c r="FN6" s="55">
        <v>4.8</v>
      </c>
      <c r="FO6" s="56">
        <v>0.06812499999999999</v>
      </c>
      <c r="FP6" s="57">
        <v>13.0</v>
      </c>
      <c r="FQ6" s="55">
        <v>4.633</v>
      </c>
      <c r="FR6" s="56">
        <v>0.03453485862292249</v>
      </c>
      <c r="FS6" s="57">
        <v>12.0</v>
      </c>
      <c r="FT6" s="55">
        <v>4.473</v>
      </c>
      <c r="FU6" s="56"/>
      <c r="FV6" s="57"/>
    </row>
    <row r="7">
      <c r="A7" s="54" t="s">
        <v>23</v>
      </c>
      <c r="B7" s="55">
        <v>6.489</v>
      </c>
      <c r="C7" s="56">
        <v>0.7508090614886731</v>
      </c>
      <c r="D7" s="57">
        <v>9.0</v>
      </c>
      <c r="E7" s="55">
        <v>6.401</v>
      </c>
      <c r="F7" s="56">
        <v>0.7473832213716607</v>
      </c>
      <c r="G7" s="57">
        <v>10.0</v>
      </c>
      <c r="H7" s="55">
        <v>6.282</v>
      </c>
      <c r="I7" s="56">
        <v>0.7425978987583572</v>
      </c>
      <c r="J7" s="57">
        <v>9.0</v>
      </c>
      <c r="K7" s="55">
        <v>6.133</v>
      </c>
      <c r="L7" s="56">
        <v>0.7363443665416598</v>
      </c>
      <c r="M7" s="57">
        <v>10.0</v>
      </c>
      <c r="N7" s="55">
        <v>5.96</v>
      </c>
      <c r="O7" s="56">
        <v>0.7286912751677852</v>
      </c>
      <c r="P7" s="57">
        <v>12.0</v>
      </c>
      <c r="Q7" s="55">
        <v>5.773</v>
      </c>
      <c r="R7" s="56">
        <v>0.7199029967088169</v>
      </c>
      <c r="S7" s="57">
        <v>14.0</v>
      </c>
      <c r="T7" s="55">
        <v>5.581</v>
      </c>
      <c r="U7" s="56">
        <v>0.7102669772442215</v>
      </c>
      <c r="V7" s="57">
        <v>16.0</v>
      </c>
      <c r="W7" s="55">
        <v>5.394</v>
      </c>
      <c r="X7" s="56">
        <v>0.7002224694104561</v>
      </c>
      <c r="Y7" s="57">
        <v>18.0</v>
      </c>
      <c r="Z7" s="55">
        <v>5.218</v>
      </c>
      <c r="AA7" s="56">
        <v>0.6901111536987352</v>
      </c>
      <c r="AB7" s="57">
        <v>16.0</v>
      </c>
      <c r="AC7" s="55">
        <v>5.057</v>
      </c>
      <c r="AD7" s="56">
        <v>0.6802452046667985</v>
      </c>
      <c r="AE7" s="57">
        <v>20.0</v>
      </c>
      <c r="AF7" s="55">
        <v>4.91</v>
      </c>
      <c r="AG7" s="56">
        <v>0.6706720977596741</v>
      </c>
      <c r="AH7" s="57">
        <v>23.0</v>
      </c>
      <c r="AI7" s="55">
        <v>4.775</v>
      </c>
      <c r="AJ7" s="56">
        <v>0.6613612565445026</v>
      </c>
      <c r="AK7" s="57">
        <v>25.0</v>
      </c>
      <c r="AL7" s="55">
        <v>4.642</v>
      </c>
      <c r="AM7" s="56">
        <v>0.6516587677725119</v>
      </c>
      <c r="AN7" s="57">
        <v>28.0</v>
      </c>
      <c r="AO7" s="55">
        <v>4.509</v>
      </c>
      <c r="AP7" s="56">
        <v>0.6413838988689289</v>
      </c>
      <c r="AQ7" s="57">
        <v>27.0</v>
      </c>
      <c r="AR7" s="55">
        <v>4.373</v>
      </c>
      <c r="AS7" s="56">
        <v>0.6302309627258176</v>
      </c>
      <c r="AT7" s="57">
        <v>28.0</v>
      </c>
      <c r="AU7" s="55">
        <v>4.235</v>
      </c>
      <c r="AV7" s="56">
        <v>0.6181818181818182</v>
      </c>
      <c r="AW7" s="57">
        <v>29.0</v>
      </c>
      <c r="AX7" s="55">
        <v>4.099</v>
      </c>
      <c r="AY7" s="56">
        <v>0.6055135398877776</v>
      </c>
      <c r="AZ7" s="57">
        <v>28.0</v>
      </c>
      <c r="BA7" s="55">
        <v>3.966</v>
      </c>
      <c r="BB7" s="56">
        <v>0.5922844175491679</v>
      </c>
      <c r="BC7" s="57">
        <v>30.0</v>
      </c>
      <c r="BD7" s="55">
        <v>3.841</v>
      </c>
      <c r="BE7" s="56">
        <v>0.5790158812809165</v>
      </c>
      <c r="BF7" s="57">
        <v>31.0</v>
      </c>
      <c r="BG7" s="55">
        <v>3.725</v>
      </c>
      <c r="BH7" s="56">
        <v>0.5659060402684564</v>
      </c>
      <c r="BI7" s="57">
        <v>32.0</v>
      </c>
      <c r="BJ7" s="55">
        <v>3.621</v>
      </c>
      <c r="BK7" s="56">
        <v>0.5534382767191384</v>
      </c>
      <c r="BL7" s="57">
        <v>35.0</v>
      </c>
      <c r="BM7" s="55">
        <v>3.53</v>
      </c>
      <c r="BN7" s="56">
        <v>0.541926345609065</v>
      </c>
      <c r="BO7" s="57">
        <v>36.0</v>
      </c>
      <c r="BP7" s="55">
        <v>3.452</v>
      </c>
      <c r="BQ7" s="56">
        <v>0.5315758980301275</v>
      </c>
      <c r="BR7" s="57">
        <v>37.0</v>
      </c>
      <c r="BS7" s="55">
        <v>3.383</v>
      </c>
      <c r="BT7" s="56">
        <v>0.5220218740762637</v>
      </c>
      <c r="BU7" s="57">
        <v>36.0</v>
      </c>
      <c r="BV7" s="55">
        <v>3.323</v>
      </c>
      <c r="BW7" s="56">
        <v>0.5133915136924465</v>
      </c>
      <c r="BX7" s="57">
        <v>37.0</v>
      </c>
      <c r="BY7" s="55">
        <v>3.269</v>
      </c>
      <c r="BZ7" s="56">
        <v>0.5053533190578159</v>
      </c>
      <c r="CA7" s="57">
        <v>36.0</v>
      </c>
      <c r="CB7" s="55">
        <v>3.217</v>
      </c>
      <c r="CC7" s="56">
        <v>0.4973577867578489</v>
      </c>
      <c r="CD7" s="57">
        <v>31.0</v>
      </c>
      <c r="CE7" s="55">
        <v>3.164</v>
      </c>
      <c r="CF7" s="56">
        <v>0.48893805309734517</v>
      </c>
      <c r="CG7" s="57">
        <v>34.0</v>
      </c>
      <c r="CH7" s="55">
        <v>3.108</v>
      </c>
      <c r="CI7" s="56">
        <v>0.4797297297297297</v>
      </c>
      <c r="CJ7" s="57">
        <v>32.0</v>
      </c>
      <c r="CK7" s="55">
        <v>3.046</v>
      </c>
      <c r="CL7" s="56">
        <v>0.46913985554826</v>
      </c>
      <c r="CM7" s="57">
        <v>32.0</v>
      </c>
      <c r="CN7" s="55">
        <v>2.978</v>
      </c>
      <c r="CO7" s="56">
        <v>0.45701813297515115</v>
      </c>
      <c r="CP7" s="57">
        <v>34.0</v>
      </c>
      <c r="CQ7" s="55">
        <v>2.905</v>
      </c>
      <c r="CR7" s="56">
        <v>0.44337349397590353</v>
      </c>
      <c r="CS7" s="57">
        <v>31.0</v>
      </c>
      <c r="CT7" s="55">
        <v>2.829</v>
      </c>
      <c r="CU7" s="56">
        <v>0.4284199363732768</v>
      </c>
      <c r="CV7" s="57">
        <v>34.0</v>
      </c>
      <c r="CW7" s="55">
        <v>2.751</v>
      </c>
      <c r="CX7" s="56">
        <v>0.4122137404580153</v>
      </c>
      <c r="CY7" s="57">
        <v>30.0</v>
      </c>
      <c r="CZ7" s="55">
        <v>2.672</v>
      </c>
      <c r="DA7" s="56">
        <v>0.3948353293413174</v>
      </c>
      <c r="DB7" s="57">
        <v>35.0</v>
      </c>
      <c r="DC7" s="55">
        <v>2.591</v>
      </c>
      <c r="DD7" s="56">
        <v>0.37591663450405255</v>
      </c>
      <c r="DE7" s="57">
        <v>35.0</v>
      </c>
      <c r="DF7" s="55">
        <v>2.507</v>
      </c>
      <c r="DG7" s="56">
        <v>0.3550059832469087</v>
      </c>
      <c r="DH7" s="57">
        <v>35.0</v>
      </c>
      <c r="DI7" s="55">
        <v>2.422</v>
      </c>
      <c r="DJ7" s="56">
        <v>0.3323699421965318</v>
      </c>
      <c r="DK7" s="57">
        <v>41.0</v>
      </c>
      <c r="DL7" s="55">
        <v>2.334</v>
      </c>
      <c r="DM7" s="56">
        <v>0.30719794344473006</v>
      </c>
      <c r="DN7" s="57">
        <v>42.0</v>
      </c>
      <c r="DO7" s="55">
        <v>2.246</v>
      </c>
      <c r="DP7" s="56">
        <v>0.28005342831700797</v>
      </c>
      <c r="DQ7" s="57">
        <v>46.0</v>
      </c>
      <c r="DR7" s="55">
        <v>2.157</v>
      </c>
      <c r="DS7" s="56">
        <v>0.2503477051460362</v>
      </c>
      <c r="DT7" s="57">
        <v>52.0</v>
      </c>
      <c r="DU7" s="55">
        <v>2.068</v>
      </c>
      <c r="DV7" s="56">
        <v>0.21808510638297873</v>
      </c>
      <c r="DW7" s="57">
        <v>58.0</v>
      </c>
      <c r="DX7" s="55">
        <v>1.981</v>
      </c>
      <c r="DY7" s="56">
        <v>0.18374558303886934</v>
      </c>
      <c r="DZ7" s="57">
        <v>70.0</v>
      </c>
      <c r="EA7" s="55">
        <v>1.897</v>
      </c>
      <c r="EB7" s="56">
        <v>0.14760147601476015</v>
      </c>
      <c r="EC7" s="57">
        <v>89.0</v>
      </c>
      <c r="ED7" s="55">
        <v>1.821</v>
      </c>
      <c r="EE7" s="56">
        <v>0.11202635914332781</v>
      </c>
      <c r="EF7" s="57">
        <v>108.0</v>
      </c>
      <c r="EG7" s="55">
        <v>1.755</v>
      </c>
      <c r="EH7" s="56">
        <v>0.07863247863247858</v>
      </c>
      <c r="EI7" s="57">
        <v>125.0</v>
      </c>
      <c r="EJ7" s="55">
        <v>1.704</v>
      </c>
      <c r="EK7" s="56">
        <v>0.051056338028169</v>
      </c>
      <c r="EL7" s="57">
        <v>142.0</v>
      </c>
      <c r="EM7" s="55">
        <v>1.671</v>
      </c>
      <c r="EN7" s="56">
        <v>0.032315978456014416</v>
      </c>
      <c r="EO7" s="57">
        <v>154.0</v>
      </c>
      <c r="EP7" s="55">
        <v>1.654</v>
      </c>
      <c r="EQ7" s="56">
        <v>0.022370012091898372</v>
      </c>
      <c r="ER7" s="57">
        <v>159.0</v>
      </c>
      <c r="ES7" s="55">
        <v>1.652</v>
      </c>
      <c r="ET7" s="56">
        <v>0.021186440677966045</v>
      </c>
      <c r="EU7" s="57">
        <v>157.0</v>
      </c>
      <c r="EV7" s="55">
        <v>1.66</v>
      </c>
      <c r="EW7" s="56">
        <v>0.025903614457831292</v>
      </c>
      <c r="EX7" s="57">
        <v>152.0</v>
      </c>
      <c r="EY7" s="55">
        <v>1.673</v>
      </c>
      <c r="EZ7" s="56">
        <v>0.03347280334728031</v>
      </c>
      <c r="FA7" s="57">
        <v>148.0</v>
      </c>
      <c r="FB7" s="55">
        <v>1.684</v>
      </c>
      <c r="FC7" s="56">
        <v>0.039786223277909705</v>
      </c>
      <c r="FD7" s="57">
        <v>141.0</v>
      </c>
      <c r="FE7" s="55">
        <v>1.69</v>
      </c>
      <c r="FF7" s="56">
        <v>0.04319526627218928</v>
      </c>
      <c r="FG7" s="57">
        <v>126.0</v>
      </c>
      <c r="FH7" s="55">
        <v>1.688</v>
      </c>
      <c r="FI7" s="56">
        <v>0.04206161137440756</v>
      </c>
      <c r="FJ7" s="57">
        <v>111.0</v>
      </c>
      <c r="FK7" s="55">
        <v>1.677</v>
      </c>
      <c r="FL7" s="56">
        <v>0.035778175313059046</v>
      </c>
      <c r="FM7" s="57">
        <v>98.0</v>
      </c>
      <c r="FN7" s="55">
        <v>1.659</v>
      </c>
      <c r="FO7" s="56">
        <v>0.025316455696202556</v>
      </c>
      <c r="FP7" s="57">
        <v>90.0</v>
      </c>
      <c r="FQ7" s="55">
        <v>1.638</v>
      </c>
      <c r="FR7" s="56">
        <v>0.012820512820512775</v>
      </c>
      <c r="FS7" s="57">
        <v>84.0</v>
      </c>
      <c r="FT7" s="55">
        <v>1.617</v>
      </c>
      <c r="FU7" s="56"/>
      <c r="FV7" s="57"/>
    </row>
    <row r="8">
      <c r="A8" s="54" t="s">
        <v>24</v>
      </c>
      <c r="B8" s="55">
        <v>7.524</v>
      </c>
      <c r="C8" s="56">
        <v>0.5982190324295587</v>
      </c>
      <c r="D8" s="57">
        <v>77.0</v>
      </c>
      <c r="E8" s="55">
        <v>7.573</v>
      </c>
      <c r="F8" s="56">
        <v>0.6008186980060742</v>
      </c>
      <c r="G8" s="57">
        <v>74.0</v>
      </c>
      <c r="H8" s="55">
        <v>7.614</v>
      </c>
      <c r="I8" s="56">
        <v>0.6029682164433937</v>
      </c>
      <c r="J8" s="57">
        <v>70.0</v>
      </c>
      <c r="K8" s="55">
        <v>7.646</v>
      </c>
      <c r="L8" s="56">
        <v>0.604629871828407</v>
      </c>
      <c r="M8" s="57">
        <v>65.0</v>
      </c>
      <c r="N8" s="55">
        <v>7.665</v>
      </c>
      <c r="O8" s="56">
        <v>0.6056099151989562</v>
      </c>
      <c r="P8" s="57">
        <v>63.0</v>
      </c>
      <c r="Q8" s="55">
        <v>7.675</v>
      </c>
      <c r="R8" s="56">
        <v>0.6061237785016287</v>
      </c>
      <c r="S8" s="57">
        <v>63.0</v>
      </c>
      <c r="T8" s="55">
        <v>7.676</v>
      </c>
      <c r="U8" s="56">
        <v>0.6061750911933299</v>
      </c>
      <c r="V8" s="57">
        <v>62.0</v>
      </c>
      <c r="W8" s="55">
        <v>7.672</v>
      </c>
      <c r="X8" s="56">
        <v>0.6059697601668405</v>
      </c>
      <c r="Y8" s="57">
        <v>55.0</v>
      </c>
      <c r="Z8" s="55">
        <v>7.666</v>
      </c>
      <c r="AA8" s="56">
        <v>0.6056613618575528</v>
      </c>
      <c r="AB8" s="57">
        <v>52.0</v>
      </c>
      <c r="AC8" s="55">
        <v>7.656</v>
      </c>
      <c r="AD8" s="56">
        <v>0.605146290491118</v>
      </c>
      <c r="AE8" s="57">
        <v>51.0</v>
      </c>
      <c r="AF8" s="55">
        <v>7.643</v>
      </c>
      <c r="AG8" s="56">
        <v>0.6044746827162109</v>
      </c>
      <c r="AH8" s="57">
        <v>49.0</v>
      </c>
      <c r="AI8" s="55">
        <v>7.624</v>
      </c>
      <c r="AJ8" s="56">
        <v>0.603488982161595</v>
      </c>
      <c r="AK8" s="57">
        <v>47.0</v>
      </c>
      <c r="AL8" s="55">
        <v>7.597</v>
      </c>
      <c r="AM8" s="56">
        <v>0.6020797683296037</v>
      </c>
      <c r="AN8" s="57">
        <v>47.0</v>
      </c>
      <c r="AO8" s="55">
        <v>7.558</v>
      </c>
      <c r="AP8" s="56">
        <v>0.6000264620269913</v>
      </c>
      <c r="AQ8" s="57">
        <v>42.0</v>
      </c>
      <c r="AR8" s="55">
        <v>7.505</v>
      </c>
      <c r="AS8" s="56">
        <v>0.5972018654230513</v>
      </c>
      <c r="AT8" s="57">
        <v>41.0</v>
      </c>
      <c r="AU8" s="55">
        <v>7.434</v>
      </c>
      <c r="AV8" s="56">
        <v>0.5933548560667204</v>
      </c>
      <c r="AW8" s="57">
        <v>37.0</v>
      </c>
      <c r="AX8" s="55">
        <v>7.344</v>
      </c>
      <c r="AY8" s="56">
        <v>0.5883714596949892</v>
      </c>
      <c r="AZ8" s="57">
        <v>35.0</v>
      </c>
      <c r="BA8" s="55">
        <v>7.234</v>
      </c>
      <c r="BB8" s="56">
        <v>0.5821122477191042</v>
      </c>
      <c r="BC8" s="57">
        <v>35.0</v>
      </c>
      <c r="BD8" s="55">
        <v>7.105</v>
      </c>
      <c r="BE8" s="56">
        <v>0.5745249824067558</v>
      </c>
      <c r="BF8" s="57">
        <v>34.0</v>
      </c>
      <c r="BG8" s="55">
        <v>6.957</v>
      </c>
      <c r="BH8" s="56">
        <v>0.5654736236883714</v>
      </c>
      <c r="BI8" s="57">
        <v>33.0</v>
      </c>
      <c r="BJ8" s="55">
        <v>6.794</v>
      </c>
      <c r="BK8" s="56">
        <v>0.5550485722696497</v>
      </c>
      <c r="BL8" s="57">
        <v>34.0</v>
      </c>
      <c r="BM8" s="55">
        <v>6.617</v>
      </c>
      <c r="BN8" s="56">
        <v>0.5431464409853408</v>
      </c>
      <c r="BO8" s="57">
        <v>34.0</v>
      </c>
      <c r="BP8" s="55">
        <v>6.43</v>
      </c>
      <c r="BQ8" s="56">
        <v>0.529860031104199</v>
      </c>
      <c r="BR8" s="57">
        <v>39.0</v>
      </c>
      <c r="BS8" s="55">
        <v>6.237</v>
      </c>
      <c r="BT8" s="56">
        <v>0.515311848645182</v>
      </c>
      <c r="BU8" s="57">
        <v>41.0</v>
      </c>
      <c r="BV8" s="55">
        <v>6.038</v>
      </c>
      <c r="BW8" s="56">
        <v>0.499337528983107</v>
      </c>
      <c r="BX8" s="57">
        <v>43.0</v>
      </c>
      <c r="BY8" s="55">
        <v>5.835</v>
      </c>
      <c r="BZ8" s="56">
        <v>0.4819194515852613</v>
      </c>
      <c r="CA8" s="57">
        <v>46.0</v>
      </c>
      <c r="CB8" s="55">
        <v>5.627</v>
      </c>
      <c r="CC8" s="56">
        <v>0.4627687933179313</v>
      </c>
      <c r="CD8" s="57">
        <v>50.0</v>
      </c>
      <c r="CE8" s="55">
        <v>5.412</v>
      </c>
      <c r="CF8" s="56">
        <v>0.4414264597191426</v>
      </c>
      <c r="CG8" s="57">
        <v>55.0</v>
      </c>
      <c r="CH8" s="55">
        <v>5.191</v>
      </c>
      <c r="CI8" s="56">
        <v>0.4176459256405316</v>
      </c>
      <c r="CJ8" s="57">
        <v>56.0</v>
      </c>
      <c r="CK8" s="55">
        <v>4.962</v>
      </c>
      <c r="CL8" s="56">
        <v>0.390769850866586</v>
      </c>
      <c r="CM8" s="57">
        <v>60.0</v>
      </c>
      <c r="CN8" s="55">
        <v>4.726</v>
      </c>
      <c r="CO8" s="56">
        <v>0.36034701650444345</v>
      </c>
      <c r="CP8" s="57">
        <v>71.0</v>
      </c>
      <c r="CQ8" s="55">
        <v>4.479</v>
      </c>
      <c r="CR8" s="56">
        <v>0.3250725608394731</v>
      </c>
      <c r="CS8" s="57">
        <v>80.0</v>
      </c>
      <c r="CT8" s="55">
        <v>4.223</v>
      </c>
      <c r="CU8" s="56">
        <v>0.28415818138763904</v>
      </c>
      <c r="CV8" s="57">
        <v>91.0</v>
      </c>
      <c r="CW8" s="55">
        <v>3.962</v>
      </c>
      <c r="CX8" s="56">
        <v>0.23700151438667338</v>
      </c>
      <c r="CY8" s="57">
        <v>107.0</v>
      </c>
      <c r="CZ8" s="55">
        <v>3.702</v>
      </c>
      <c r="DA8" s="56">
        <v>0.18341437061048083</v>
      </c>
      <c r="DB8" s="57">
        <v>133.0</v>
      </c>
      <c r="DC8" s="55">
        <v>3.448</v>
      </c>
      <c r="DD8" s="56">
        <v>0.12325986078886308</v>
      </c>
      <c r="DE8" s="57">
        <v>147.0</v>
      </c>
      <c r="DF8" s="55">
        <v>3.208</v>
      </c>
      <c r="DG8" s="56">
        <v>0.05766832917705733</v>
      </c>
      <c r="DH8" s="57">
        <v>158.0</v>
      </c>
      <c r="DI8" s="55">
        <v>2.988</v>
      </c>
      <c r="DJ8" s="56">
        <v>-0.011713520749665474</v>
      </c>
      <c r="DK8" s="57">
        <v>169.0</v>
      </c>
      <c r="DL8" s="55">
        <v>2.796</v>
      </c>
      <c r="DM8" s="56">
        <v>-0.08118741058655243</v>
      </c>
      <c r="DN8" s="57">
        <v>176.0</v>
      </c>
      <c r="DO8" s="55">
        <v>2.635</v>
      </c>
      <c r="DP8" s="56">
        <v>-0.14724857685009507</v>
      </c>
      <c r="DQ8" s="57">
        <v>181.0</v>
      </c>
      <c r="DR8" s="55">
        <v>2.514</v>
      </c>
      <c r="DS8" s="56">
        <v>-0.20246618933969796</v>
      </c>
      <c r="DT8" s="57">
        <v>190.0</v>
      </c>
      <c r="DU8" s="55">
        <v>2.438</v>
      </c>
      <c r="DV8" s="56">
        <v>-0.23995077932731745</v>
      </c>
      <c r="DW8" s="57">
        <v>188.0</v>
      </c>
      <c r="DX8" s="55">
        <v>2.403</v>
      </c>
      <c r="DY8" s="56">
        <v>-0.25801081980857266</v>
      </c>
      <c r="DZ8" s="57">
        <v>192.0</v>
      </c>
      <c r="EA8" s="55">
        <v>2.405</v>
      </c>
      <c r="EB8" s="56">
        <v>-0.2569646569646571</v>
      </c>
      <c r="EC8" s="57">
        <v>192.0</v>
      </c>
      <c r="ED8" s="55">
        <v>2.438</v>
      </c>
      <c r="EE8" s="56">
        <v>-0.23995077932731745</v>
      </c>
      <c r="EF8" s="57">
        <v>191.0</v>
      </c>
      <c r="EG8" s="55">
        <v>2.496</v>
      </c>
      <c r="EH8" s="56">
        <v>-0.21113782051282048</v>
      </c>
      <c r="EI8" s="57">
        <v>192.0</v>
      </c>
      <c r="EJ8" s="55">
        <v>2.569</v>
      </c>
      <c r="EK8" s="56">
        <v>-0.17672246010120674</v>
      </c>
      <c r="EL8" s="57">
        <v>191.0</v>
      </c>
      <c r="EM8" s="55">
        <v>2.649</v>
      </c>
      <c r="EN8" s="56">
        <v>-0.14118535296338242</v>
      </c>
      <c r="EO8" s="57">
        <v>193.0</v>
      </c>
      <c r="EP8" s="55">
        <v>2.728</v>
      </c>
      <c r="EQ8" s="56">
        <v>-0.10813782991202348</v>
      </c>
      <c r="ER8" s="57">
        <v>194.0</v>
      </c>
      <c r="ES8" s="55">
        <v>2.799</v>
      </c>
      <c r="ET8" s="56">
        <v>-0.08002858163629867</v>
      </c>
      <c r="EU8" s="57">
        <v>193.0</v>
      </c>
      <c r="EV8" s="55">
        <v>2.86</v>
      </c>
      <c r="EW8" s="56">
        <v>-0.056993006993007134</v>
      </c>
      <c r="EX8" s="57">
        <v>184.0</v>
      </c>
      <c r="EY8" s="55">
        <v>2.909</v>
      </c>
      <c r="EZ8" s="56">
        <v>-0.039188724647645445</v>
      </c>
      <c r="FA8" s="57">
        <v>183.0</v>
      </c>
      <c r="FB8" s="55">
        <v>2.952</v>
      </c>
      <c r="FC8" s="56">
        <v>-0.024051490514905183</v>
      </c>
      <c r="FD8" s="57">
        <v>182.0</v>
      </c>
      <c r="FE8" s="55">
        <v>2.99</v>
      </c>
      <c r="FF8" s="56">
        <v>-0.011036789297658833</v>
      </c>
      <c r="FG8" s="57">
        <v>171.0</v>
      </c>
      <c r="FH8" s="55">
        <v>3.022</v>
      </c>
      <c r="FI8" s="56">
        <v>-3.3090668431512427E-4</v>
      </c>
      <c r="FJ8" s="57">
        <v>174.0</v>
      </c>
      <c r="FK8" s="55">
        <v>3.043</v>
      </c>
      <c r="FL8" s="56">
        <v>0.006572461386789352</v>
      </c>
      <c r="FM8" s="57">
        <v>167.0</v>
      </c>
      <c r="FN8" s="55">
        <v>3.052</v>
      </c>
      <c r="FO8" s="56">
        <v>0.009501965923984224</v>
      </c>
      <c r="FP8" s="57">
        <v>161.0</v>
      </c>
      <c r="FQ8" s="55">
        <v>3.045</v>
      </c>
      <c r="FR8" s="56">
        <v>0.007224958949096805</v>
      </c>
      <c r="FS8" s="57">
        <v>143.0</v>
      </c>
      <c r="FT8" s="55">
        <v>3.023</v>
      </c>
      <c r="FU8" s="56"/>
      <c r="FV8" s="57"/>
    </row>
    <row r="9">
      <c r="A9" s="54" t="s">
        <v>25</v>
      </c>
      <c r="B9" s="55">
        <v>6.708</v>
      </c>
      <c r="C9" s="56">
        <v>0.17725104353011334</v>
      </c>
      <c r="D9" s="57">
        <v>181.0</v>
      </c>
      <c r="E9" s="55">
        <v>6.79</v>
      </c>
      <c r="F9" s="56">
        <v>0.18718703976435935</v>
      </c>
      <c r="G9" s="57">
        <v>182.0</v>
      </c>
      <c r="H9" s="55">
        <v>6.872</v>
      </c>
      <c r="I9" s="56">
        <v>0.19688591385331777</v>
      </c>
      <c r="J9" s="57">
        <v>178.0</v>
      </c>
      <c r="K9" s="55">
        <v>6.954</v>
      </c>
      <c r="L9" s="56">
        <v>0.20635605406960023</v>
      </c>
      <c r="M9" s="57">
        <v>176.0</v>
      </c>
      <c r="N9" s="55">
        <v>7.036</v>
      </c>
      <c r="O9" s="56">
        <v>0.21560545764638994</v>
      </c>
      <c r="P9" s="57">
        <v>176.0</v>
      </c>
      <c r="Q9" s="55">
        <v>7.116</v>
      </c>
      <c r="R9" s="56">
        <v>0.22442383361439</v>
      </c>
      <c r="S9" s="57">
        <v>175.0</v>
      </c>
      <c r="T9" s="55">
        <v>7.194</v>
      </c>
      <c r="U9" s="56">
        <v>0.23283291631915481</v>
      </c>
      <c r="V9" s="57">
        <v>173.0</v>
      </c>
      <c r="W9" s="55">
        <v>7.267</v>
      </c>
      <c r="X9" s="56">
        <v>0.24053942479702772</v>
      </c>
      <c r="Y9" s="57">
        <v>173.0</v>
      </c>
      <c r="Z9" s="55">
        <v>7.332</v>
      </c>
      <c r="AA9" s="56">
        <v>0.24727223131478449</v>
      </c>
      <c r="AB9" s="57">
        <v>172.0</v>
      </c>
      <c r="AC9" s="55">
        <v>7.388</v>
      </c>
      <c r="AD9" s="56">
        <v>0.25297780184082297</v>
      </c>
      <c r="AE9" s="57">
        <v>169.0</v>
      </c>
      <c r="AF9" s="55">
        <v>7.434</v>
      </c>
      <c r="AG9" s="56">
        <v>0.2576002152273339</v>
      </c>
      <c r="AH9" s="57">
        <v>167.0</v>
      </c>
      <c r="AI9" s="55">
        <v>7.467</v>
      </c>
      <c r="AJ9" s="56">
        <v>0.2608812106602383</v>
      </c>
      <c r="AK9" s="57">
        <v>162.0</v>
      </c>
      <c r="AL9" s="55">
        <v>7.488</v>
      </c>
      <c r="AM9" s="56">
        <v>0.26295405982905984</v>
      </c>
      <c r="AN9" s="57">
        <v>158.0</v>
      </c>
      <c r="AO9" s="55">
        <v>7.498</v>
      </c>
      <c r="AP9" s="56">
        <v>0.263937049879968</v>
      </c>
      <c r="AQ9" s="57">
        <v>154.0</v>
      </c>
      <c r="AR9" s="55">
        <v>7.5</v>
      </c>
      <c r="AS9" s="56">
        <v>0.26413333333333333</v>
      </c>
      <c r="AT9" s="57">
        <v>153.0</v>
      </c>
      <c r="AU9" s="55">
        <v>7.494</v>
      </c>
      <c r="AV9" s="56">
        <v>0.2635441686682679</v>
      </c>
      <c r="AW9" s="57">
        <v>151.0</v>
      </c>
      <c r="AX9" s="55">
        <v>7.485</v>
      </c>
      <c r="AY9" s="56">
        <v>0.2626586506346026</v>
      </c>
      <c r="AZ9" s="57">
        <v>153.0</v>
      </c>
      <c r="BA9" s="55">
        <v>7.475</v>
      </c>
      <c r="BB9" s="56">
        <v>0.2616722408026755</v>
      </c>
      <c r="BC9" s="57">
        <v>148.0</v>
      </c>
      <c r="BD9" s="55">
        <v>7.467</v>
      </c>
      <c r="BE9" s="56">
        <v>0.2608812106602383</v>
      </c>
      <c r="BF9" s="57">
        <v>147.0</v>
      </c>
      <c r="BG9" s="55">
        <v>7.461</v>
      </c>
      <c r="BH9" s="56">
        <v>0.26028682482240983</v>
      </c>
      <c r="BI9" s="57">
        <v>144.0</v>
      </c>
      <c r="BJ9" s="55">
        <v>7.459</v>
      </c>
      <c r="BK9" s="56">
        <v>0.26008848371095317</v>
      </c>
      <c r="BL9" s="57">
        <v>144.0</v>
      </c>
      <c r="BM9" s="55">
        <v>7.459</v>
      </c>
      <c r="BN9" s="56">
        <v>0.26008848371095317</v>
      </c>
      <c r="BO9" s="57">
        <v>143.0</v>
      </c>
      <c r="BP9" s="55">
        <v>7.461</v>
      </c>
      <c r="BQ9" s="56">
        <v>0.26028682482240983</v>
      </c>
      <c r="BR9" s="57">
        <v>143.0</v>
      </c>
      <c r="BS9" s="55">
        <v>7.462</v>
      </c>
      <c r="BT9" s="56">
        <v>0.26038595550790666</v>
      </c>
      <c r="BU9" s="57">
        <v>139.0</v>
      </c>
      <c r="BV9" s="55">
        <v>7.459</v>
      </c>
      <c r="BW9" s="56">
        <v>0.26008848371095317</v>
      </c>
      <c r="BX9" s="57">
        <v>138.0</v>
      </c>
      <c r="BY9" s="55">
        <v>7.451</v>
      </c>
      <c r="BZ9" s="56">
        <v>0.2592940544893302</v>
      </c>
      <c r="CA9" s="57">
        <v>135.0</v>
      </c>
      <c r="CB9" s="55">
        <v>7.435</v>
      </c>
      <c r="CC9" s="56">
        <v>0.25770006724949557</v>
      </c>
      <c r="CD9" s="57">
        <v>132.0</v>
      </c>
      <c r="CE9" s="55">
        <v>7.409</v>
      </c>
      <c r="CF9" s="56">
        <v>0.25509515454177345</v>
      </c>
      <c r="CG9" s="57">
        <v>136.0</v>
      </c>
      <c r="CH9" s="55">
        <v>7.373</v>
      </c>
      <c r="CI9" s="56">
        <v>0.25145802251458027</v>
      </c>
      <c r="CJ9" s="57">
        <v>129.0</v>
      </c>
      <c r="CK9" s="55">
        <v>7.328</v>
      </c>
      <c r="CL9" s="56">
        <v>0.2468613537117904</v>
      </c>
      <c r="CM9" s="57">
        <v>126.0</v>
      </c>
      <c r="CN9" s="55">
        <v>7.272</v>
      </c>
      <c r="CO9" s="56">
        <v>0.24106160616061612</v>
      </c>
      <c r="CP9" s="57">
        <v>129.0</v>
      </c>
      <c r="CQ9" s="55">
        <v>7.208</v>
      </c>
      <c r="CR9" s="56">
        <v>0.23432297447280803</v>
      </c>
      <c r="CS9" s="57">
        <v>121.0</v>
      </c>
      <c r="CT9" s="55">
        <v>7.138</v>
      </c>
      <c r="CU9" s="56">
        <v>0.22681423367890163</v>
      </c>
      <c r="CV9" s="57">
        <v>119.0</v>
      </c>
      <c r="CW9" s="55">
        <v>7.065</v>
      </c>
      <c r="CX9" s="56">
        <v>0.21882519462137295</v>
      </c>
      <c r="CY9" s="57">
        <v>117.0</v>
      </c>
      <c r="CZ9" s="55">
        <v>6.99</v>
      </c>
      <c r="DA9" s="56">
        <v>0.21044349070100143</v>
      </c>
      <c r="DB9" s="57">
        <v>111.0</v>
      </c>
      <c r="DC9" s="55">
        <v>6.918</v>
      </c>
      <c r="DD9" s="56">
        <v>0.20222607690083838</v>
      </c>
      <c r="DE9" s="57">
        <v>113.0</v>
      </c>
      <c r="DF9" s="55">
        <v>6.851</v>
      </c>
      <c r="DG9" s="56">
        <v>0.19442417165377313</v>
      </c>
      <c r="DH9" s="57">
        <v>110.0</v>
      </c>
      <c r="DI9" s="55">
        <v>6.789</v>
      </c>
      <c r="DJ9" s="56">
        <v>0.18706731477389893</v>
      </c>
      <c r="DK9" s="57">
        <v>109.0</v>
      </c>
      <c r="DL9" s="55">
        <v>6.732</v>
      </c>
      <c r="DM9" s="56">
        <v>0.1801841948900772</v>
      </c>
      <c r="DN9" s="57">
        <v>100.0</v>
      </c>
      <c r="DO9" s="55">
        <v>6.683</v>
      </c>
      <c r="DP9" s="56">
        <v>0.174173275475086</v>
      </c>
      <c r="DQ9" s="57">
        <v>97.0</v>
      </c>
      <c r="DR9" s="55">
        <v>6.639</v>
      </c>
      <c r="DS9" s="56">
        <v>0.16870010543756586</v>
      </c>
      <c r="DT9" s="57">
        <v>96.0</v>
      </c>
      <c r="DU9" s="55">
        <v>6.601</v>
      </c>
      <c r="DV9" s="56">
        <v>0.16391455840024238</v>
      </c>
      <c r="DW9" s="57">
        <v>94.0</v>
      </c>
      <c r="DX9" s="55">
        <v>6.567</v>
      </c>
      <c r="DY9" s="56">
        <v>0.15958580782701381</v>
      </c>
      <c r="DZ9" s="57">
        <v>92.0</v>
      </c>
      <c r="EA9" s="55">
        <v>6.533</v>
      </c>
      <c r="EB9" s="56">
        <v>0.15521200061227614</v>
      </c>
      <c r="EC9" s="57">
        <v>83.0</v>
      </c>
      <c r="ED9" s="55">
        <v>6.499</v>
      </c>
      <c r="EE9" s="56">
        <v>0.15079242960455452</v>
      </c>
      <c r="EF9" s="57">
        <v>75.0</v>
      </c>
      <c r="EG9" s="55">
        <v>6.461</v>
      </c>
      <c r="EH9" s="56">
        <v>0.14579786410772333</v>
      </c>
      <c r="EI9" s="57">
        <v>72.0</v>
      </c>
      <c r="EJ9" s="55">
        <v>6.419</v>
      </c>
      <c r="EK9" s="56">
        <v>0.14020875525782828</v>
      </c>
      <c r="EL9" s="57">
        <v>70.0</v>
      </c>
      <c r="EM9" s="55">
        <v>6.372</v>
      </c>
      <c r="EN9" s="56">
        <v>0.13386691776522286</v>
      </c>
      <c r="EO9" s="57">
        <v>72.0</v>
      </c>
      <c r="EP9" s="55">
        <v>6.32</v>
      </c>
      <c r="EQ9" s="56">
        <v>0.12674050632911393</v>
      </c>
      <c r="ER9" s="57">
        <v>73.0</v>
      </c>
      <c r="ES9" s="55">
        <v>6.26</v>
      </c>
      <c r="ET9" s="56">
        <v>0.1183706070287539</v>
      </c>
      <c r="EU9" s="57">
        <v>70.0</v>
      </c>
      <c r="EV9" s="55">
        <v>6.194</v>
      </c>
      <c r="EW9" s="56">
        <v>0.10897642880206648</v>
      </c>
      <c r="EX9" s="57">
        <v>65.0</v>
      </c>
      <c r="EY9" s="55">
        <v>6.12</v>
      </c>
      <c r="EZ9" s="56">
        <v>0.09820261437908495</v>
      </c>
      <c r="FA9" s="57">
        <v>63.0</v>
      </c>
      <c r="FB9" s="55">
        <v>6.039</v>
      </c>
      <c r="FC9" s="56">
        <v>0.08610697135287293</v>
      </c>
      <c r="FD9" s="57">
        <v>66.0</v>
      </c>
      <c r="FE9" s="55">
        <v>5.953</v>
      </c>
      <c r="FF9" s="56">
        <v>0.07290441794053426</v>
      </c>
      <c r="FG9" s="57">
        <v>59.0</v>
      </c>
      <c r="FH9" s="55">
        <v>5.864</v>
      </c>
      <c r="FI9" s="56">
        <v>0.05883356070941337</v>
      </c>
      <c r="FJ9" s="57">
        <v>65.0</v>
      </c>
      <c r="FK9" s="55">
        <v>5.774</v>
      </c>
      <c r="FL9" s="56">
        <v>0.04416349151368204</v>
      </c>
      <c r="FM9" s="57">
        <v>69.0</v>
      </c>
      <c r="FN9" s="55">
        <v>5.686</v>
      </c>
      <c r="FO9" s="56">
        <v>0.029370383397819166</v>
      </c>
      <c r="FP9" s="57">
        <v>72.0</v>
      </c>
      <c r="FQ9" s="55">
        <v>5.6</v>
      </c>
      <c r="FR9" s="56">
        <v>0.014464285714285596</v>
      </c>
      <c r="FS9" s="57">
        <v>70.0</v>
      </c>
      <c r="FT9" s="55">
        <v>5.519</v>
      </c>
      <c r="FU9" s="56"/>
      <c r="FV9" s="57"/>
    </row>
    <row r="10">
      <c r="A10" s="54" t="s">
        <v>26</v>
      </c>
      <c r="B10" s="55">
        <v>4.425</v>
      </c>
      <c r="C10" s="56">
        <v>0.5493785310734463</v>
      </c>
      <c r="D10" s="57">
        <v>95.0</v>
      </c>
      <c r="E10" s="55">
        <v>4.386</v>
      </c>
      <c r="F10" s="56">
        <v>0.5453716370269037</v>
      </c>
      <c r="G10" s="57">
        <v>95.0</v>
      </c>
      <c r="H10" s="55">
        <v>4.344</v>
      </c>
      <c r="I10" s="56">
        <v>0.5409760589318601</v>
      </c>
      <c r="J10" s="57">
        <v>96.0</v>
      </c>
      <c r="K10" s="55">
        <v>4.299</v>
      </c>
      <c r="L10" s="56">
        <v>0.5361712026052571</v>
      </c>
      <c r="M10" s="57">
        <v>94.0</v>
      </c>
      <c r="N10" s="55">
        <v>4.25</v>
      </c>
      <c r="O10" s="56">
        <v>0.5308235294117647</v>
      </c>
      <c r="P10" s="57">
        <v>94.0</v>
      </c>
      <c r="Q10" s="55">
        <v>4.193</v>
      </c>
      <c r="R10" s="56">
        <v>0.5244455044121155</v>
      </c>
      <c r="S10" s="57">
        <v>93.0</v>
      </c>
      <c r="T10" s="55">
        <v>4.125</v>
      </c>
      <c r="U10" s="56">
        <v>0.5166060606060606</v>
      </c>
      <c r="V10" s="57">
        <v>93.0</v>
      </c>
      <c r="W10" s="55">
        <v>4.042</v>
      </c>
      <c r="X10" s="56">
        <v>0.5066798614547254</v>
      </c>
      <c r="Y10" s="57">
        <v>95.0</v>
      </c>
      <c r="Z10" s="55">
        <v>3.942</v>
      </c>
      <c r="AA10" s="56">
        <v>0.4941653982749873</v>
      </c>
      <c r="AB10" s="57">
        <v>95.0</v>
      </c>
      <c r="AC10" s="55">
        <v>3.823</v>
      </c>
      <c r="AD10" s="56">
        <v>0.478420088935391</v>
      </c>
      <c r="AE10" s="57">
        <v>95.0</v>
      </c>
      <c r="AF10" s="55">
        <v>3.683</v>
      </c>
      <c r="AG10" s="56">
        <v>0.45859353787673085</v>
      </c>
      <c r="AH10" s="57">
        <v>99.0</v>
      </c>
      <c r="AI10" s="55">
        <v>3.516</v>
      </c>
      <c r="AJ10" s="56">
        <v>0.43287827076222984</v>
      </c>
      <c r="AK10" s="57">
        <v>104.0</v>
      </c>
      <c r="AL10" s="55">
        <v>3.327</v>
      </c>
      <c r="AM10" s="56">
        <v>0.40066125638713557</v>
      </c>
      <c r="AN10" s="57">
        <v>113.0</v>
      </c>
      <c r="AO10" s="55">
        <v>3.121</v>
      </c>
      <c r="AP10" s="56">
        <v>0.36110221082986227</v>
      </c>
      <c r="AQ10" s="57">
        <v>123.0</v>
      </c>
      <c r="AR10" s="55">
        <v>2.909</v>
      </c>
      <c r="AS10" s="56">
        <v>0.31454107940873144</v>
      </c>
      <c r="AT10" s="57">
        <v>136.0</v>
      </c>
      <c r="AU10" s="55">
        <v>2.702</v>
      </c>
      <c r="AV10" s="56">
        <v>0.26202812731310143</v>
      </c>
      <c r="AW10" s="57">
        <v>153.0</v>
      </c>
      <c r="AX10" s="55">
        <v>2.516</v>
      </c>
      <c r="AY10" s="56">
        <v>0.2074721780604134</v>
      </c>
      <c r="AZ10" s="57">
        <v>162.0</v>
      </c>
      <c r="BA10" s="55">
        <v>2.361</v>
      </c>
      <c r="BB10" s="56">
        <v>0.15544260906395602</v>
      </c>
      <c r="BC10" s="57">
        <v>171.0</v>
      </c>
      <c r="BD10" s="55">
        <v>2.242</v>
      </c>
      <c r="BE10" s="56">
        <v>0.11061552185548618</v>
      </c>
      <c r="BF10" s="57">
        <v>177.0</v>
      </c>
      <c r="BG10" s="55">
        <v>2.162</v>
      </c>
      <c r="BH10" s="56">
        <v>0.07770582793709524</v>
      </c>
      <c r="BI10" s="57">
        <v>181.0</v>
      </c>
      <c r="BJ10" s="55">
        <v>2.118</v>
      </c>
      <c r="BK10" s="56">
        <v>0.05854579792256842</v>
      </c>
      <c r="BL10" s="57">
        <v>183.0</v>
      </c>
      <c r="BM10" s="55">
        <v>2.101</v>
      </c>
      <c r="BN10" s="56">
        <v>0.050928129462160854</v>
      </c>
      <c r="BO10" s="57">
        <v>184.0</v>
      </c>
      <c r="BP10" s="55">
        <v>2.098</v>
      </c>
      <c r="BQ10" s="56">
        <v>0.04957102001906577</v>
      </c>
      <c r="BR10" s="57">
        <v>189.0</v>
      </c>
      <c r="BS10" s="55">
        <v>2.099</v>
      </c>
      <c r="BT10" s="56">
        <v>0.05002382086707968</v>
      </c>
      <c r="BU10" s="57">
        <v>183.0</v>
      </c>
      <c r="BV10" s="55">
        <v>2.098</v>
      </c>
      <c r="BW10" s="56">
        <v>0.04957102001906577</v>
      </c>
      <c r="BX10" s="57">
        <v>183.0</v>
      </c>
      <c r="BY10" s="55">
        <v>2.093</v>
      </c>
      <c r="BZ10" s="56">
        <v>0.04730052556139508</v>
      </c>
      <c r="CA10" s="57">
        <v>184.0</v>
      </c>
      <c r="CB10" s="55">
        <v>2.083</v>
      </c>
      <c r="CC10" s="56">
        <v>0.042726836293807136</v>
      </c>
      <c r="CD10" s="57">
        <v>182.0</v>
      </c>
      <c r="CE10" s="55">
        <v>2.073</v>
      </c>
      <c r="CF10" s="56">
        <v>0.03810902074288469</v>
      </c>
      <c r="CG10" s="57">
        <v>187.0</v>
      </c>
      <c r="CH10" s="55">
        <v>2.067</v>
      </c>
      <c r="CI10" s="56">
        <v>0.03531688437348823</v>
      </c>
      <c r="CJ10" s="57">
        <v>186.0</v>
      </c>
      <c r="CK10" s="55">
        <v>2.064</v>
      </c>
      <c r="CL10" s="56">
        <v>0.0339147286821706</v>
      </c>
      <c r="CM10" s="57">
        <v>184.0</v>
      </c>
      <c r="CN10" s="55">
        <v>2.067</v>
      </c>
      <c r="CO10" s="56">
        <v>0.03531688437348823</v>
      </c>
      <c r="CP10" s="57">
        <v>186.0</v>
      </c>
      <c r="CQ10" s="55">
        <v>2.075</v>
      </c>
      <c r="CR10" s="56">
        <v>0.03903614457831339</v>
      </c>
      <c r="CS10" s="57">
        <v>181.0</v>
      </c>
      <c r="CT10" s="55">
        <v>2.088</v>
      </c>
      <c r="CU10" s="56">
        <v>0.04501915708812265</v>
      </c>
      <c r="CV10" s="57">
        <v>178.0</v>
      </c>
      <c r="CW10" s="55">
        <v>2.107</v>
      </c>
      <c r="CX10" s="56">
        <v>0.0536307546274325</v>
      </c>
      <c r="CY10" s="57">
        <v>169.0</v>
      </c>
      <c r="CZ10" s="55">
        <v>2.128</v>
      </c>
      <c r="DA10" s="56">
        <v>0.06296992481203012</v>
      </c>
      <c r="DB10" s="57">
        <v>160.0</v>
      </c>
      <c r="DC10" s="55">
        <v>2.15</v>
      </c>
      <c r="DD10" s="56">
        <v>0.07255813953488366</v>
      </c>
      <c r="DE10" s="57">
        <v>158.0</v>
      </c>
      <c r="DF10" s="55">
        <v>2.17</v>
      </c>
      <c r="DG10" s="56">
        <v>0.08110599078341008</v>
      </c>
      <c r="DH10" s="57">
        <v>153.0</v>
      </c>
      <c r="DI10" s="55">
        <v>2.187</v>
      </c>
      <c r="DJ10" s="56">
        <v>0.08824874256973014</v>
      </c>
      <c r="DK10" s="57">
        <v>148.0</v>
      </c>
      <c r="DL10" s="55">
        <v>2.199</v>
      </c>
      <c r="DM10" s="56">
        <v>0.09322419281491579</v>
      </c>
      <c r="DN10" s="57">
        <v>139.0</v>
      </c>
      <c r="DO10" s="55">
        <v>2.203</v>
      </c>
      <c r="DP10" s="56">
        <v>0.09487063095778481</v>
      </c>
      <c r="DQ10" s="57">
        <v>137.0</v>
      </c>
      <c r="DR10" s="55">
        <v>2.2</v>
      </c>
      <c r="DS10" s="56">
        <v>0.09363636363636374</v>
      </c>
      <c r="DT10" s="57">
        <v>135.0</v>
      </c>
      <c r="DU10" s="55">
        <v>2.187</v>
      </c>
      <c r="DV10" s="56">
        <v>0.08824874256973014</v>
      </c>
      <c r="DW10" s="57">
        <v>135.0</v>
      </c>
      <c r="DX10" s="55">
        <v>2.166</v>
      </c>
      <c r="DY10" s="56">
        <v>0.07940904893813483</v>
      </c>
      <c r="DZ10" s="57">
        <v>136.0</v>
      </c>
      <c r="EA10" s="55">
        <v>2.14</v>
      </c>
      <c r="EB10" s="56">
        <v>0.0682242990654206</v>
      </c>
      <c r="EC10" s="57">
        <v>134.0</v>
      </c>
      <c r="ED10" s="55">
        <v>2.109</v>
      </c>
      <c r="EE10" s="56">
        <v>0.05452821242294925</v>
      </c>
      <c r="EF10" s="57">
        <v>134.0</v>
      </c>
      <c r="EG10" s="55">
        <v>2.077</v>
      </c>
      <c r="EH10" s="56">
        <v>0.03996148290804047</v>
      </c>
      <c r="EI10" s="57">
        <v>141.0</v>
      </c>
      <c r="EJ10" s="55">
        <v>2.048</v>
      </c>
      <c r="EK10" s="56">
        <v>0.0263671875</v>
      </c>
      <c r="EL10" s="57">
        <v>151.0</v>
      </c>
      <c r="EM10" s="55">
        <v>2.023</v>
      </c>
      <c r="EN10" s="56">
        <v>0.01433514582303519</v>
      </c>
      <c r="EO10" s="57">
        <v>159.0</v>
      </c>
      <c r="EP10" s="55">
        <v>2.005</v>
      </c>
      <c r="EQ10" s="56">
        <v>0.005486284289276777</v>
      </c>
      <c r="ER10" s="57">
        <v>162.0</v>
      </c>
      <c r="ES10" s="55">
        <v>1.993</v>
      </c>
      <c r="ET10" s="56">
        <v>-5.017561465128217E-4</v>
      </c>
      <c r="EU10" s="57">
        <v>166.0</v>
      </c>
      <c r="EV10" s="55">
        <v>1.988</v>
      </c>
      <c r="EW10" s="56">
        <v>-0.003018108651911433</v>
      </c>
      <c r="EX10" s="57">
        <v>169.0</v>
      </c>
      <c r="EY10" s="55">
        <v>1.989</v>
      </c>
      <c r="EZ10" s="56">
        <v>-0.002513826043237799</v>
      </c>
      <c r="FA10" s="57">
        <v>168.0</v>
      </c>
      <c r="FB10" s="55">
        <v>1.993</v>
      </c>
      <c r="FC10" s="56">
        <v>-5.017561465128217E-4</v>
      </c>
      <c r="FD10" s="57">
        <v>168.0</v>
      </c>
      <c r="FE10" s="55">
        <v>1.998</v>
      </c>
      <c r="FF10" s="56">
        <v>0.002002002002001957</v>
      </c>
      <c r="FG10" s="57">
        <v>164.0</v>
      </c>
      <c r="FH10" s="55">
        <v>2.001</v>
      </c>
      <c r="FI10" s="56">
        <v>0.0034982508745626806</v>
      </c>
      <c r="FJ10" s="57">
        <v>167.0</v>
      </c>
      <c r="FK10" s="55">
        <v>2.003</v>
      </c>
      <c r="FL10" s="56">
        <v>0.0044932601098353064</v>
      </c>
      <c r="FM10" s="57">
        <v>170.0</v>
      </c>
      <c r="FN10" s="55">
        <v>2.003</v>
      </c>
      <c r="FO10" s="56">
        <v>0.0044932601098353064</v>
      </c>
      <c r="FP10" s="57">
        <v>173.0</v>
      </c>
      <c r="FQ10" s="55">
        <v>1.999</v>
      </c>
      <c r="FR10" s="56">
        <v>0.002501250625312701</v>
      </c>
      <c r="FS10" s="57">
        <v>165.0</v>
      </c>
      <c r="FT10" s="55">
        <v>1.994</v>
      </c>
      <c r="FU10" s="56"/>
      <c r="FV10" s="57"/>
    </row>
    <row r="11">
      <c r="A11" s="54" t="s">
        <v>27</v>
      </c>
      <c r="B11" s="55">
        <v>3.109</v>
      </c>
      <c r="C11" s="56">
        <v>0.2727565133483435</v>
      </c>
      <c r="D11" s="57">
        <v>166.0</v>
      </c>
      <c r="E11" s="55">
        <v>3.1</v>
      </c>
      <c r="F11" s="56">
        <v>0.27064516129032257</v>
      </c>
      <c r="G11" s="57">
        <v>167.0</v>
      </c>
      <c r="H11" s="55">
        <v>3.09</v>
      </c>
      <c r="I11" s="56">
        <v>0.2682847896440129</v>
      </c>
      <c r="J11" s="57">
        <v>166.0</v>
      </c>
      <c r="K11" s="55">
        <v>3.079</v>
      </c>
      <c r="L11" s="56">
        <v>0.2656706722962001</v>
      </c>
      <c r="M11" s="57">
        <v>165.0</v>
      </c>
      <c r="N11" s="55">
        <v>3.068</v>
      </c>
      <c r="O11" s="56">
        <v>0.26303780964797907</v>
      </c>
      <c r="P11" s="57">
        <v>170.0</v>
      </c>
      <c r="Q11" s="55">
        <v>3.059</v>
      </c>
      <c r="R11" s="56">
        <v>0.26086956521739135</v>
      </c>
      <c r="S11" s="57">
        <v>169.0</v>
      </c>
      <c r="T11" s="55">
        <v>3.053</v>
      </c>
      <c r="U11" s="56">
        <v>0.2594169669177857</v>
      </c>
      <c r="V11" s="57">
        <v>166.0</v>
      </c>
      <c r="W11" s="55">
        <v>3.05</v>
      </c>
      <c r="X11" s="56">
        <v>0.2586885245901639</v>
      </c>
      <c r="Y11" s="57">
        <v>167.0</v>
      </c>
      <c r="Z11" s="55">
        <v>3.053</v>
      </c>
      <c r="AA11" s="56">
        <v>0.2594169669177857</v>
      </c>
      <c r="AB11" s="57">
        <v>167.0</v>
      </c>
      <c r="AC11" s="55">
        <v>3.062</v>
      </c>
      <c r="AD11" s="56">
        <v>0.26159372958850413</v>
      </c>
      <c r="AE11" s="57">
        <v>165.0</v>
      </c>
      <c r="AF11" s="55">
        <v>3.079</v>
      </c>
      <c r="AG11" s="56">
        <v>0.2656706722962001</v>
      </c>
      <c r="AH11" s="57">
        <v>162.0</v>
      </c>
      <c r="AI11" s="55">
        <v>3.109</v>
      </c>
      <c r="AJ11" s="56">
        <v>0.2727565133483435</v>
      </c>
      <c r="AK11" s="57">
        <v>158.0</v>
      </c>
      <c r="AL11" s="55">
        <v>3.149</v>
      </c>
      <c r="AM11" s="56">
        <v>0.28199428389965064</v>
      </c>
      <c r="AN11" s="57">
        <v>151.0</v>
      </c>
      <c r="AO11" s="55">
        <v>3.198</v>
      </c>
      <c r="AP11" s="56">
        <v>0.29299562226391485</v>
      </c>
      <c r="AQ11" s="57">
        <v>142.0</v>
      </c>
      <c r="AR11" s="55">
        <v>3.251</v>
      </c>
      <c r="AS11" s="56">
        <v>0.3045216856351891</v>
      </c>
      <c r="AT11" s="57">
        <v>140.0</v>
      </c>
      <c r="AU11" s="55">
        <v>3.301</v>
      </c>
      <c r="AV11" s="56">
        <v>0.31505604362314454</v>
      </c>
      <c r="AW11" s="57">
        <v>135.0</v>
      </c>
      <c r="AX11" s="55">
        <v>3.339</v>
      </c>
      <c r="AY11" s="56">
        <v>0.32285115303983225</v>
      </c>
      <c r="AZ11" s="57">
        <v>127.0</v>
      </c>
      <c r="BA11" s="55">
        <v>3.359</v>
      </c>
      <c r="BB11" s="56">
        <v>0.32688300089312294</v>
      </c>
      <c r="BC11" s="57">
        <v>124.0</v>
      </c>
      <c r="BD11" s="55">
        <v>3.359</v>
      </c>
      <c r="BE11" s="56">
        <v>0.32688300089312294</v>
      </c>
      <c r="BF11" s="57">
        <v>122.0</v>
      </c>
      <c r="BG11" s="55">
        <v>3.339</v>
      </c>
      <c r="BH11" s="56">
        <v>0.32285115303983225</v>
      </c>
      <c r="BI11" s="57">
        <v>121.0</v>
      </c>
      <c r="BJ11" s="55">
        <v>3.301</v>
      </c>
      <c r="BK11" s="56">
        <v>0.31505604362314454</v>
      </c>
      <c r="BL11" s="57">
        <v>120.0</v>
      </c>
      <c r="BM11" s="55">
        <v>3.253</v>
      </c>
      <c r="BN11" s="56">
        <v>0.30494927758991697</v>
      </c>
      <c r="BO11" s="57">
        <v>127.0</v>
      </c>
      <c r="BP11" s="55">
        <v>3.204</v>
      </c>
      <c r="BQ11" s="56">
        <v>0.2943196004993758</v>
      </c>
      <c r="BR11" s="57">
        <v>133.0</v>
      </c>
      <c r="BS11" s="55">
        <v>3.159</v>
      </c>
      <c r="BT11" s="56">
        <v>0.284267173156062</v>
      </c>
      <c r="BU11" s="57">
        <v>132.0</v>
      </c>
      <c r="BV11" s="55">
        <v>3.123</v>
      </c>
      <c r="BW11" s="56">
        <v>0.2760166506564201</v>
      </c>
      <c r="BX11" s="57">
        <v>130.0</v>
      </c>
      <c r="BY11" s="55">
        <v>3.095</v>
      </c>
      <c r="BZ11" s="56">
        <v>0.2694668820678514</v>
      </c>
      <c r="CA11" s="57">
        <v>130.0</v>
      </c>
      <c r="CB11" s="55">
        <v>3.075</v>
      </c>
      <c r="CC11" s="56">
        <v>0.2647154471544716</v>
      </c>
      <c r="CD11" s="57">
        <v>126.0</v>
      </c>
      <c r="CE11" s="55">
        <v>3.059</v>
      </c>
      <c r="CF11" s="56">
        <v>0.26086956521739135</v>
      </c>
      <c r="CG11" s="57">
        <v>131.0</v>
      </c>
      <c r="CH11" s="55">
        <v>3.042</v>
      </c>
      <c r="CI11" s="56">
        <v>0.2567389875082182</v>
      </c>
      <c r="CJ11" s="57">
        <v>126.0</v>
      </c>
      <c r="CK11" s="55">
        <v>3.022</v>
      </c>
      <c r="CL11" s="56">
        <v>0.2518199867637325</v>
      </c>
      <c r="CM11" s="57">
        <v>124.0</v>
      </c>
      <c r="CN11" s="55">
        <v>2.997</v>
      </c>
      <c r="CO11" s="56">
        <v>0.24557891224557882</v>
      </c>
      <c r="CP11" s="57">
        <v>126.0</v>
      </c>
      <c r="CQ11" s="55">
        <v>2.965</v>
      </c>
      <c r="CR11" s="56">
        <v>0.23743676222596954</v>
      </c>
      <c r="CS11" s="57">
        <v>119.0</v>
      </c>
      <c r="CT11" s="55">
        <v>2.925</v>
      </c>
      <c r="CU11" s="56">
        <v>0.2270085470085469</v>
      </c>
      <c r="CV11" s="57">
        <v>118.0</v>
      </c>
      <c r="CW11" s="55">
        <v>2.879</v>
      </c>
      <c r="CX11" s="56">
        <v>0.21465786731503989</v>
      </c>
      <c r="CY11" s="57">
        <v>119.0</v>
      </c>
      <c r="CZ11" s="55">
        <v>2.828</v>
      </c>
      <c r="DA11" s="56">
        <v>0.20049504950495045</v>
      </c>
      <c r="DB11" s="57">
        <v>121.0</v>
      </c>
      <c r="DC11" s="55">
        <v>2.773</v>
      </c>
      <c r="DD11" s="56">
        <v>0.1846375766318067</v>
      </c>
      <c r="DE11" s="57">
        <v>122.0</v>
      </c>
      <c r="DF11" s="55">
        <v>2.718</v>
      </c>
      <c r="DG11" s="56">
        <v>0.16813833701250913</v>
      </c>
      <c r="DH11" s="57">
        <v>123.0</v>
      </c>
      <c r="DI11" s="55">
        <v>2.666</v>
      </c>
      <c r="DJ11" s="56">
        <v>0.15191297824456107</v>
      </c>
      <c r="DK11" s="57">
        <v>127.0</v>
      </c>
      <c r="DL11" s="55">
        <v>2.618</v>
      </c>
      <c r="DM11" s="56">
        <v>0.13636363636363624</v>
      </c>
      <c r="DN11" s="57">
        <v>125.0</v>
      </c>
      <c r="DO11" s="55">
        <v>2.577</v>
      </c>
      <c r="DP11" s="56">
        <v>0.1226232052774543</v>
      </c>
      <c r="DQ11" s="57">
        <v>128.0</v>
      </c>
      <c r="DR11" s="55">
        <v>2.542</v>
      </c>
      <c r="DS11" s="56">
        <v>0.11054287962234455</v>
      </c>
      <c r="DT11" s="57">
        <v>129.0</v>
      </c>
      <c r="DU11" s="55">
        <v>2.512</v>
      </c>
      <c r="DV11" s="56">
        <v>0.09992038216560506</v>
      </c>
      <c r="DW11" s="57">
        <v>125.0</v>
      </c>
      <c r="DX11" s="55">
        <v>2.486</v>
      </c>
      <c r="DY11" s="56">
        <v>0.09050683829444894</v>
      </c>
      <c r="DZ11" s="57">
        <v>129.0</v>
      </c>
      <c r="EA11" s="55">
        <v>2.461</v>
      </c>
      <c r="EB11" s="56">
        <v>0.08126777732628998</v>
      </c>
      <c r="EC11" s="57">
        <v>129.0</v>
      </c>
      <c r="ED11" s="55">
        <v>2.438</v>
      </c>
      <c r="EE11" s="56">
        <v>0.07260049220672682</v>
      </c>
      <c r="EF11" s="57">
        <v>128.0</v>
      </c>
      <c r="EG11" s="55">
        <v>2.416</v>
      </c>
      <c r="EH11" s="56">
        <v>0.0641556291390728</v>
      </c>
      <c r="EI11" s="57">
        <v>131.0</v>
      </c>
      <c r="EJ11" s="55">
        <v>2.397</v>
      </c>
      <c r="EK11" s="56">
        <v>0.05673758865248213</v>
      </c>
      <c r="EL11" s="57">
        <v>138.0</v>
      </c>
      <c r="EM11" s="55">
        <v>2.38</v>
      </c>
      <c r="EN11" s="56">
        <v>0.04999999999999993</v>
      </c>
      <c r="EO11" s="57">
        <v>145.0</v>
      </c>
      <c r="EP11" s="55">
        <v>2.366</v>
      </c>
      <c r="EQ11" s="56">
        <v>0.044378698224852076</v>
      </c>
      <c r="ER11" s="57">
        <v>147.0</v>
      </c>
      <c r="ES11" s="55">
        <v>2.355</v>
      </c>
      <c r="ET11" s="56">
        <v>0.03991507430997876</v>
      </c>
      <c r="EU11" s="57">
        <v>152.0</v>
      </c>
      <c r="EV11" s="55">
        <v>2.346</v>
      </c>
      <c r="EW11" s="56">
        <v>0.03623188405797095</v>
      </c>
      <c r="EX11" s="57">
        <v>149.0</v>
      </c>
      <c r="EY11" s="55">
        <v>2.338</v>
      </c>
      <c r="EZ11" s="56">
        <v>0.03293413173652693</v>
      </c>
      <c r="FA11" s="57">
        <v>149.0</v>
      </c>
      <c r="FB11" s="55">
        <v>2.33</v>
      </c>
      <c r="FC11" s="56">
        <v>0.02961373390557942</v>
      </c>
      <c r="FD11" s="57">
        <v>147.0</v>
      </c>
      <c r="FE11" s="55">
        <v>2.322</v>
      </c>
      <c r="FF11" s="56">
        <v>0.026270456503014628</v>
      </c>
      <c r="FG11" s="57">
        <v>144.0</v>
      </c>
      <c r="FH11" s="55">
        <v>2.312</v>
      </c>
      <c r="FI11" s="56">
        <v>0.022058823529411686</v>
      </c>
      <c r="FJ11" s="57">
        <v>147.0</v>
      </c>
      <c r="FK11" s="55">
        <v>2.301</v>
      </c>
      <c r="FL11" s="56">
        <v>0.01738374619730554</v>
      </c>
      <c r="FM11" s="57">
        <v>150.0</v>
      </c>
      <c r="FN11" s="55">
        <v>2.288</v>
      </c>
      <c r="FO11" s="56">
        <v>0.011800699300699158</v>
      </c>
      <c r="FP11" s="57">
        <v>154.0</v>
      </c>
      <c r="FQ11" s="55">
        <v>2.275</v>
      </c>
      <c r="FR11" s="56">
        <v>0.006153846153846065</v>
      </c>
      <c r="FS11" s="57">
        <v>151.0</v>
      </c>
      <c r="FT11" s="55">
        <v>2.261</v>
      </c>
      <c r="FU11" s="56"/>
      <c r="FV11" s="57"/>
    </row>
    <row r="12">
      <c r="A12" s="54" t="s">
        <v>28</v>
      </c>
      <c r="B12" s="55">
        <v>4.786</v>
      </c>
      <c r="C12" s="56">
        <v>0.6333054743000418</v>
      </c>
      <c r="D12" s="57">
        <v>57.0</v>
      </c>
      <c r="E12" s="55">
        <v>4.67</v>
      </c>
      <c r="F12" s="56">
        <v>0.6241970021413277</v>
      </c>
      <c r="G12" s="57">
        <v>62.0</v>
      </c>
      <c r="H12" s="55">
        <v>4.521</v>
      </c>
      <c r="I12" s="56">
        <v>0.6118115461181155</v>
      </c>
      <c r="J12" s="57">
        <v>65.0</v>
      </c>
      <c r="K12" s="55">
        <v>4.345</v>
      </c>
      <c r="L12" s="56">
        <v>0.5960874568469505</v>
      </c>
      <c r="M12" s="57">
        <v>71.0</v>
      </c>
      <c r="N12" s="55">
        <v>4.15</v>
      </c>
      <c r="O12" s="56">
        <v>0.5771084337349398</v>
      </c>
      <c r="P12" s="57">
        <v>77.0</v>
      </c>
      <c r="Q12" s="55">
        <v>3.95</v>
      </c>
      <c r="R12" s="56">
        <v>0.5556962025316456</v>
      </c>
      <c r="S12" s="57">
        <v>86.0</v>
      </c>
      <c r="T12" s="55">
        <v>3.758</v>
      </c>
      <c r="U12" s="56">
        <v>0.5329962746141566</v>
      </c>
      <c r="V12" s="57">
        <v>90.0</v>
      </c>
      <c r="W12" s="55">
        <v>3.582</v>
      </c>
      <c r="X12" s="56">
        <v>0.5100502512562815</v>
      </c>
      <c r="Y12" s="57">
        <v>93.0</v>
      </c>
      <c r="Z12" s="55">
        <v>3.429</v>
      </c>
      <c r="AA12" s="56">
        <v>0.4881889763779528</v>
      </c>
      <c r="AB12" s="57">
        <v>97.0</v>
      </c>
      <c r="AC12" s="55">
        <v>3.302</v>
      </c>
      <c r="AD12" s="56">
        <v>0.46850393700787407</v>
      </c>
      <c r="AE12" s="57">
        <v>100.0</v>
      </c>
      <c r="AF12" s="55">
        <v>3.199</v>
      </c>
      <c r="AG12" s="56">
        <v>0.4513910597061582</v>
      </c>
      <c r="AH12" s="57">
        <v>102.0</v>
      </c>
      <c r="AI12" s="55">
        <v>3.114</v>
      </c>
      <c r="AJ12" s="56">
        <v>0.43641618497109824</v>
      </c>
      <c r="AK12" s="57">
        <v>103.0</v>
      </c>
      <c r="AL12" s="55">
        <v>3.035</v>
      </c>
      <c r="AM12" s="56">
        <v>0.42174629324546964</v>
      </c>
      <c r="AN12" s="57">
        <v>106.0</v>
      </c>
      <c r="AO12" s="55">
        <v>2.956</v>
      </c>
      <c r="AP12" s="56">
        <v>0.4062922868741543</v>
      </c>
      <c r="AQ12" s="57">
        <v>105.0</v>
      </c>
      <c r="AR12" s="55">
        <v>2.875</v>
      </c>
      <c r="AS12" s="56">
        <v>0.38956521739130434</v>
      </c>
      <c r="AT12" s="57">
        <v>111.0</v>
      </c>
      <c r="AU12" s="55">
        <v>2.792</v>
      </c>
      <c r="AV12" s="56">
        <v>0.3714183381088825</v>
      </c>
      <c r="AW12" s="57">
        <v>115.0</v>
      </c>
      <c r="AX12" s="55">
        <v>2.712</v>
      </c>
      <c r="AY12" s="56">
        <v>0.35287610619469034</v>
      </c>
      <c r="AZ12" s="57">
        <v>122.0</v>
      </c>
      <c r="BA12" s="55">
        <v>2.641</v>
      </c>
      <c r="BB12" s="56">
        <v>0.33547898523286634</v>
      </c>
      <c r="BC12" s="57">
        <v>121.0</v>
      </c>
      <c r="BD12" s="55">
        <v>2.582</v>
      </c>
      <c r="BE12" s="56">
        <v>0.320294345468629</v>
      </c>
      <c r="BF12" s="57">
        <v>123.0</v>
      </c>
      <c r="BG12" s="55">
        <v>2.538</v>
      </c>
      <c r="BH12" s="56">
        <v>0.3085106382978723</v>
      </c>
      <c r="BI12" s="57">
        <v>125.0</v>
      </c>
      <c r="BJ12" s="55">
        <v>2.51</v>
      </c>
      <c r="BK12" s="56">
        <v>0.30079681274900394</v>
      </c>
      <c r="BL12" s="57">
        <v>129.0</v>
      </c>
      <c r="BM12" s="55">
        <v>2.499</v>
      </c>
      <c r="BN12" s="56">
        <v>0.29771908763505406</v>
      </c>
      <c r="BO12" s="57">
        <v>130.0</v>
      </c>
      <c r="BP12" s="55">
        <v>2.503</v>
      </c>
      <c r="BQ12" s="56">
        <v>0.2988413903316022</v>
      </c>
      <c r="BR12" s="57">
        <v>132.0</v>
      </c>
      <c r="BS12" s="55">
        <v>2.517</v>
      </c>
      <c r="BT12" s="56">
        <v>0.30274135876042907</v>
      </c>
      <c r="BU12" s="57">
        <v>123.0</v>
      </c>
      <c r="BV12" s="55">
        <v>2.538</v>
      </c>
      <c r="BW12" s="56">
        <v>0.3085106382978723</v>
      </c>
      <c r="BX12" s="57">
        <v>116.0</v>
      </c>
      <c r="BY12" s="55">
        <v>2.559</v>
      </c>
      <c r="BZ12" s="56">
        <v>0.3141852286049239</v>
      </c>
      <c r="CA12" s="57">
        <v>106.0</v>
      </c>
      <c r="CB12" s="55">
        <v>2.578</v>
      </c>
      <c r="CC12" s="56">
        <v>0.3192397207137315</v>
      </c>
      <c r="CD12" s="57">
        <v>101.0</v>
      </c>
      <c r="CE12" s="55">
        <v>2.591</v>
      </c>
      <c r="CF12" s="56">
        <v>0.32265534542647634</v>
      </c>
      <c r="CG12" s="57">
        <v>102.0</v>
      </c>
      <c r="CH12" s="55">
        <v>2.592</v>
      </c>
      <c r="CI12" s="56">
        <v>0.32291666666666674</v>
      </c>
      <c r="CJ12" s="57">
        <v>96.0</v>
      </c>
      <c r="CK12" s="55">
        <v>2.578</v>
      </c>
      <c r="CL12" s="56">
        <v>0.3192397207137315</v>
      </c>
      <c r="CM12" s="57">
        <v>93.0</v>
      </c>
      <c r="CN12" s="55">
        <v>2.544</v>
      </c>
      <c r="CO12" s="56">
        <v>0.31014150943396235</v>
      </c>
      <c r="CP12" s="57">
        <v>89.0</v>
      </c>
      <c r="CQ12" s="55">
        <v>2.484</v>
      </c>
      <c r="CR12" s="56">
        <v>0.2934782608695653</v>
      </c>
      <c r="CS12" s="57">
        <v>92.0</v>
      </c>
      <c r="CT12" s="55">
        <v>2.4</v>
      </c>
      <c r="CU12" s="56">
        <v>0.26875000000000004</v>
      </c>
      <c r="CV12" s="57">
        <v>101.0</v>
      </c>
      <c r="CW12" s="55">
        <v>2.297</v>
      </c>
      <c r="CX12" s="56">
        <v>0.23595994775794527</v>
      </c>
      <c r="CY12" s="57">
        <v>108.0</v>
      </c>
      <c r="CZ12" s="55">
        <v>2.179</v>
      </c>
      <c r="DA12" s="56">
        <v>0.19458467186782924</v>
      </c>
      <c r="DB12" s="57">
        <v>128.0</v>
      </c>
      <c r="DC12" s="55">
        <v>2.056</v>
      </c>
      <c r="DD12" s="56">
        <v>0.14640077821011677</v>
      </c>
      <c r="DE12" s="57">
        <v>137.0</v>
      </c>
      <c r="DF12" s="55">
        <v>1.938</v>
      </c>
      <c r="DG12" s="56">
        <v>0.09442724458204332</v>
      </c>
      <c r="DH12" s="57">
        <v>148.0</v>
      </c>
      <c r="DI12" s="55">
        <v>1.832</v>
      </c>
      <c r="DJ12" s="56">
        <v>0.04203056768558966</v>
      </c>
      <c r="DK12" s="57">
        <v>157.0</v>
      </c>
      <c r="DL12" s="55">
        <v>1.747</v>
      </c>
      <c r="DM12" s="56">
        <v>-0.004579278763594541</v>
      </c>
      <c r="DN12" s="57">
        <v>161.0</v>
      </c>
      <c r="DO12" s="55">
        <v>1.685</v>
      </c>
      <c r="DP12" s="56">
        <v>-0.041543026706231334</v>
      </c>
      <c r="DQ12" s="57">
        <v>167.0</v>
      </c>
      <c r="DR12" s="55">
        <v>1.648</v>
      </c>
      <c r="DS12" s="56">
        <v>-0.0649271844660193</v>
      </c>
      <c r="DT12" s="57">
        <v>178.0</v>
      </c>
      <c r="DU12" s="55">
        <v>1.634</v>
      </c>
      <c r="DV12" s="56">
        <v>-0.0740514075887393</v>
      </c>
      <c r="DW12" s="57">
        <v>173.0</v>
      </c>
      <c r="DX12" s="55">
        <v>1.635</v>
      </c>
      <c r="DY12" s="56">
        <v>-0.07339449541284404</v>
      </c>
      <c r="DZ12" s="57">
        <v>177.0</v>
      </c>
      <c r="EA12" s="55">
        <v>1.645</v>
      </c>
      <c r="EB12" s="56">
        <v>-0.06686930091185395</v>
      </c>
      <c r="EC12" s="57">
        <v>173.0</v>
      </c>
      <c r="ED12" s="55">
        <v>1.659</v>
      </c>
      <c r="EE12" s="56">
        <v>-0.05786618444846292</v>
      </c>
      <c r="EF12" s="57">
        <v>170.0</v>
      </c>
      <c r="EG12" s="55">
        <v>1.675</v>
      </c>
      <c r="EH12" s="56">
        <v>-0.04776119402985057</v>
      </c>
      <c r="EI12" s="57">
        <v>170.0</v>
      </c>
      <c r="EJ12" s="55">
        <v>1.69</v>
      </c>
      <c r="EK12" s="56">
        <v>-0.038461538461538325</v>
      </c>
      <c r="EL12" s="57">
        <v>169.0</v>
      </c>
      <c r="EM12" s="55">
        <v>1.702</v>
      </c>
      <c r="EN12" s="56">
        <v>-0.031139835487661527</v>
      </c>
      <c r="EO12" s="57">
        <v>171.0</v>
      </c>
      <c r="EP12" s="55">
        <v>1.712</v>
      </c>
      <c r="EQ12" s="56">
        <v>-0.025116822429906538</v>
      </c>
      <c r="ER12" s="57">
        <v>174.0</v>
      </c>
      <c r="ES12" s="55">
        <v>1.719</v>
      </c>
      <c r="ET12" s="56">
        <v>-0.02094240837696315</v>
      </c>
      <c r="EU12" s="57">
        <v>175.0</v>
      </c>
      <c r="EV12" s="55">
        <v>1.722</v>
      </c>
      <c r="EW12" s="56">
        <v>-0.019163763066202044</v>
      </c>
      <c r="EX12" s="57">
        <v>174.0</v>
      </c>
      <c r="EY12" s="55">
        <v>1.724</v>
      </c>
      <c r="EZ12" s="56">
        <v>-0.01798143851508116</v>
      </c>
      <c r="FA12" s="57">
        <v>174.0</v>
      </c>
      <c r="FB12" s="55">
        <v>1.725</v>
      </c>
      <c r="FC12" s="56">
        <v>-0.017391304347825987</v>
      </c>
      <c r="FD12" s="57">
        <v>178.0</v>
      </c>
      <c r="FE12" s="55">
        <v>1.728</v>
      </c>
      <c r="FF12" s="56">
        <v>-0.015625</v>
      </c>
      <c r="FG12" s="57">
        <v>174.0</v>
      </c>
      <c r="FH12" s="55">
        <v>1.732</v>
      </c>
      <c r="FI12" s="56">
        <v>-0.01327944572748252</v>
      </c>
      <c r="FJ12" s="57">
        <v>181.0</v>
      </c>
      <c r="FK12" s="55">
        <v>1.738</v>
      </c>
      <c r="FL12" s="56">
        <v>-0.009781357882623576</v>
      </c>
      <c r="FM12" s="57">
        <v>177.0</v>
      </c>
      <c r="FN12" s="55">
        <v>1.744</v>
      </c>
      <c r="FO12" s="56">
        <v>-0.006307339449541205</v>
      </c>
      <c r="FP12" s="57">
        <v>181.0</v>
      </c>
      <c r="FQ12" s="55">
        <v>1.75</v>
      </c>
      <c r="FR12" s="56">
        <v>-0.0028571428571428914</v>
      </c>
      <c r="FS12" s="57">
        <v>185.0</v>
      </c>
      <c r="FT12" s="55">
        <v>1.755</v>
      </c>
      <c r="FU12" s="56"/>
      <c r="FV12" s="57"/>
    </row>
    <row r="13">
      <c r="A13" s="54" t="s">
        <v>29</v>
      </c>
      <c r="B13" s="55">
        <v>4.82</v>
      </c>
      <c r="C13" s="56">
        <v>0.6066390041493777</v>
      </c>
      <c r="D13" s="57">
        <v>72.0</v>
      </c>
      <c r="E13" s="55">
        <v>4.655</v>
      </c>
      <c r="F13" s="56">
        <v>0.5926960257787326</v>
      </c>
      <c r="G13" s="57">
        <v>78.0</v>
      </c>
      <c r="H13" s="55">
        <v>4.471</v>
      </c>
      <c r="I13" s="56">
        <v>0.5759337955714605</v>
      </c>
      <c r="J13" s="57">
        <v>83.0</v>
      </c>
      <c r="K13" s="55">
        <v>4.271</v>
      </c>
      <c r="L13" s="56">
        <v>0.5560758604542262</v>
      </c>
      <c r="M13" s="57">
        <v>91.0</v>
      </c>
      <c r="N13" s="55">
        <v>4.059</v>
      </c>
      <c r="O13" s="56">
        <v>0.532889874353289</v>
      </c>
      <c r="P13" s="57">
        <v>93.0</v>
      </c>
      <c r="Q13" s="55">
        <v>3.842</v>
      </c>
      <c r="R13" s="56">
        <v>0.5065070275897969</v>
      </c>
      <c r="S13" s="57">
        <v>99.0</v>
      </c>
      <c r="T13" s="55">
        <v>3.625</v>
      </c>
      <c r="U13" s="56">
        <v>0.47696551724137937</v>
      </c>
      <c r="V13" s="57">
        <v>102.0</v>
      </c>
      <c r="W13" s="55">
        <v>3.417</v>
      </c>
      <c r="X13" s="56">
        <v>0.4451273046532046</v>
      </c>
      <c r="Y13" s="57">
        <v>110.0</v>
      </c>
      <c r="Z13" s="55">
        <v>3.226</v>
      </c>
      <c r="AA13" s="56">
        <v>0.41227526348419097</v>
      </c>
      <c r="AB13" s="57">
        <v>119.0</v>
      </c>
      <c r="AC13" s="55">
        <v>3.054</v>
      </c>
      <c r="AD13" s="56">
        <v>0.37917485265225936</v>
      </c>
      <c r="AE13" s="57">
        <v>126.0</v>
      </c>
      <c r="AF13" s="55">
        <v>2.908</v>
      </c>
      <c r="AG13" s="56">
        <v>0.34800550206327374</v>
      </c>
      <c r="AH13" s="57">
        <v>136.0</v>
      </c>
      <c r="AI13" s="55">
        <v>2.788</v>
      </c>
      <c r="AJ13" s="56">
        <v>0.3199426111908178</v>
      </c>
      <c r="AK13" s="57">
        <v>145.0</v>
      </c>
      <c r="AL13" s="55">
        <v>2.691</v>
      </c>
      <c r="AM13" s="56">
        <v>0.2954292084726867</v>
      </c>
      <c r="AN13" s="57">
        <v>148.0</v>
      </c>
      <c r="AO13" s="55">
        <v>2.613</v>
      </c>
      <c r="AP13" s="56">
        <v>0.2743972445464983</v>
      </c>
      <c r="AQ13" s="57">
        <v>150.0</v>
      </c>
      <c r="AR13" s="55">
        <v>2.552</v>
      </c>
      <c r="AS13" s="56">
        <v>0.25705329153605017</v>
      </c>
      <c r="AT13" s="57">
        <v>158.0</v>
      </c>
      <c r="AU13" s="55">
        <v>2.506</v>
      </c>
      <c r="AV13" s="56">
        <v>0.2434158020750199</v>
      </c>
      <c r="AW13" s="57">
        <v>158.0</v>
      </c>
      <c r="AX13" s="55">
        <v>2.472</v>
      </c>
      <c r="AY13" s="56">
        <v>0.23300970873786409</v>
      </c>
      <c r="AZ13" s="57">
        <v>158.0</v>
      </c>
      <c r="BA13" s="55">
        <v>2.446</v>
      </c>
      <c r="BB13" s="56">
        <v>0.2248569092395749</v>
      </c>
      <c r="BC13" s="57">
        <v>157.0</v>
      </c>
      <c r="BD13" s="55">
        <v>2.425</v>
      </c>
      <c r="BE13" s="56">
        <v>0.21814432989690724</v>
      </c>
      <c r="BF13" s="57">
        <v>156.0</v>
      </c>
      <c r="BG13" s="55">
        <v>2.408</v>
      </c>
      <c r="BH13" s="56">
        <v>0.21262458471760803</v>
      </c>
      <c r="BI13" s="57">
        <v>157.0</v>
      </c>
      <c r="BJ13" s="55">
        <v>2.392</v>
      </c>
      <c r="BK13" s="56">
        <v>0.20735785953177255</v>
      </c>
      <c r="BL13" s="57">
        <v>154.0</v>
      </c>
      <c r="BM13" s="55">
        <v>2.377</v>
      </c>
      <c r="BN13" s="56">
        <v>0.20235591081194781</v>
      </c>
      <c r="BO13" s="57">
        <v>156.0</v>
      </c>
      <c r="BP13" s="55">
        <v>2.364</v>
      </c>
      <c r="BQ13" s="56">
        <v>0.19796954314720816</v>
      </c>
      <c r="BR13" s="57">
        <v>159.0</v>
      </c>
      <c r="BS13" s="55">
        <v>2.353</v>
      </c>
      <c r="BT13" s="56">
        <v>0.1942201444963877</v>
      </c>
      <c r="BU13" s="57">
        <v>160.0</v>
      </c>
      <c r="BV13" s="55">
        <v>2.342</v>
      </c>
      <c r="BW13" s="56">
        <v>0.19043552519214357</v>
      </c>
      <c r="BX13" s="57">
        <v>160.0</v>
      </c>
      <c r="BY13" s="55">
        <v>2.332</v>
      </c>
      <c r="BZ13" s="56">
        <v>0.18696397941680964</v>
      </c>
      <c r="CA13" s="57">
        <v>160.0</v>
      </c>
      <c r="CB13" s="55">
        <v>2.32</v>
      </c>
      <c r="CC13" s="56">
        <v>0.1827586206896552</v>
      </c>
      <c r="CD13" s="57">
        <v>156.0</v>
      </c>
      <c r="CE13" s="55">
        <v>2.307</v>
      </c>
      <c r="CF13" s="56">
        <v>0.17815344603381011</v>
      </c>
      <c r="CG13" s="57">
        <v>158.0</v>
      </c>
      <c r="CH13" s="55">
        <v>2.291</v>
      </c>
      <c r="CI13" s="56">
        <v>0.1724137931034483</v>
      </c>
      <c r="CJ13" s="57">
        <v>156.0</v>
      </c>
      <c r="CK13" s="55">
        <v>2.272</v>
      </c>
      <c r="CL13" s="56">
        <v>0.16549295774647887</v>
      </c>
      <c r="CM13" s="57">
        <v>157.0</v>
      </c>
      <c r="CN13" s="55">
        <v>2.249</v>
      </c>
      <c r="CO13" s="56">
        <v>0.1569586482881281</v>
      </c>
      <c r="CP13" s="57">
        <v>163.0</v>
      </c>
      <c r="CQ13" s="55">
        <v>2.221</v>
      </c>
      <c r="CR13" s="56">
        <v>0.14633048176497077</v>
      </c>
      <c r="CS13" s="57">
        <v>159.0</v>
      </c>
      <c r="CT13" s="55">
        <v>2.187</v>
      </c>
      <c r="CU13" s="56">
        <v>0.1330589849108368</v>
      </c>
      <c r="CV13" s="57">
        <v>161.0</v>
      </c>
      <c r="CW13" s="55">
        <v>2.149</v>
      </c>
      <c r="CX13" s="56">
        <v>0.11772917636109825</v>
      </c>
      <c r="CY13" s="57">
        <v>155.0</v>
      </c>
      <c r="CZ13" s="55">
        <v>2.108</v>
      </c>
      <c r="DA13" s="56">
        <v>0.10056925996204946</v>
      </c>
      <c r="DB13" s="57">
        <v>156.0</v>
      </c>
      <c r="DC13" s="55">
        <v>2.064</v>
      </c>
      <c r="DD13" s="56">
        <v>0.08139534883720934</v>
      </c>
      <c r="DE13" s="57">
        <v>157.0</v>
      </c>
      <c r="DF13" s="55">
        <v>2.021</v>
      </c>
      <c r="DG13" s="56">
        <v>0.061850569025235</v>
      </c>
      <c r="DH13" s="57">
        <v>156.0</v>
      </c>
      <c r="DI13" s="55">
        <v>1.978</v>
      </c>
      <c r="DJ13" s="56">
        <v>0.04145601617795758</v>
      </c>
      <c r="DK13" s="57">
        <v>158.0</v>
      </c>
      <c r="DL13" s="55">
        <v>1.939</v>
      </c>
      <c r="DM13" s="56">
        <v>0.022176379577101724</v>
      </c>
      <c r="DN13" s="57">
        <v>155.0</v>
      </c>
      <c r="DO13" s="55">
        <v>1.903</v>
      </c>
      <c r="DP13" s="56">
        <v>0.0036784025223332018</v>
      </c>
      <c r="DQ13" s="57">
        <v>160.0</v>
      </c>
      <c r="DR13" s="55">
        <v>1.872</v>
      </c>
      <c r="DS13" s="56">
        <v>-0.012820512820512775</v>
      </c>
      <c r="DT13" s="57">
        <v>165.0</v>
      </c>
      <c r="DU13" s="55">
        <v>1.846</v>
      </c>
      <c r="DV13" s="56">
        <v>-0.027085590465872</v>
      </c>
      <c r="DW13" s="57">
        <v>164.0</v>
      </c>
      <c r="DX13" s="55">
        <v>1.823</v>
      </c>
      <c r="DY13" s="56">
        <v>-0.040043883708173356</v>
      </c>
      <c r="DZ13" s="57">
        <v>169.0</v>
      </c>
      <c r="EA13" s="55">
        <v>1.803</v>
      </c>
      <c r="EB13" s="56">
        <v>-0.0515806988352745</v>
      </c>
      <c r="EC13" s="57">
        <v>170.0</v>
      </c>
      <c r="ED13" s="55">
        <v>1.787</v>
      </c>
      <c r="EE13" s="56">
        <v>-0.06099608282036928</v>
      </c>
      <c r="EF13" s="57">
        <v>171.0</v>
      </c>
      <c r="EG13" s="55">
        <v>1.774</v>
      </c>
      <c r="EH13" s="56">
        <v>-0.068771138669673</v>
      </c>
      <c r="EI13" s="57">
        <v>174.0</v>
      </c>
      <c r="EJ13" s="55">
        <v>1.765</v>
      </c>
      <c r="EK13" s="56">
        <v>-0.07422096317280458</v>
      </c>
      <c r="EL13" s="57">
        <v>178.0</v>
      </c>
      <c r="EM13" s="55">
        <v>1.76</v>
      </c>
      <c r="EN13" s="56">
        <v>-0.07727272727272716</v>
      </c>
      <c r="EO13" s="57">
        <v>184.0</v>
      </c>
      <c r="EP13" s="55">
        <v>1.759</v>
      </c>
      <c r="EQ13" s="56">
        <v>-0.07788516202387719</v>
      </c>
      <c r="ER13" s="57">
        <v>189.0</v>
      </c>
      <c r="ES13" s="55">
        <v>1.761</v>
      </c>
      <c r="ET13" s="56">
        <v>-0.07666098807495736</v>
      </c>
      <c r="EU13" s="57">
        <v>191.0</v>
      </c>
      <c r="EV13" s="55">
        <v>1.768</v>
      </c>
      <c r="EW13" s="56">
        <v>-0.07239819004524883</v>
      </c>
      <c r="EX13" s="57">
        <v>189.0</v>
      </c>
      <c r="EY13" s="55">
        <v>1.779</v>
      </c>
      <c r="EZ13" s="56">
        <v>-0.06576728499156825</v>
      </c>
      <c r="FA13" s="57">
        <v>193.0</v>
      </c>
      <c r="FB13" s="55">
        <v>1.795</v>
      </c>
      <c r="FC13" s="56">
        <v>-0.05626740947075204</v>
      </c>
      <c r="FD13" s="57">
        <v>192.0</v>
      </c>
      <c r="FE13" s="55">
        <v>1.813</v>
      </c>
      <c r="FF13" s="56">
        <v>-0.0457804743519028</v>
      </c>
      <c r="FG13" s="57">
        <v>186.0</v>
      </c>
      <c r="FH13" s="55">
        <v>1.834</v>
      </c>
      <c r="FI13" s="56">
        <v>-0.03380588876772084</v>
      </c>
      <c r="FJ13" s="57">
        <v>190.0</v>
      </c>
      <c r="FK13" s="55">
        <v>1.854</v>
      </c>
      <c r="FL13" s="56">
        <v>-0.02265372168284774</v>
      </c>
      <c r="FM13" s="57">
        <v>187.0</v>
      </c>
      <c r="FN13" s="55">
        <v>1.872</v>
      </c>
      <c r="FO13" s="56">
        <v>-0.012820512820512775</v>
      </c>
      <c r="FP13" s="57">
        <v>189.0</v>
      </c>
      <c r="FQ13" s="55">
        <v>1.886</v>
      </c>
      <c r="FR13" s="56">
        <v>-0.005302226935312904</v>
      </c>
      <c r="FS13" s="57">
        <v>190.0</v>
      </c>
      <c r="FT13" s="55">
        <v>1.896</v>
      </c>
      <c r="FU13" s="56"/>
      <c r="FV13" s="57"/>
    </row>
    <row r="14">
      <c r="A14" s="54" t="s">
        <v>30</v>
      </c>
      <c r="B14" s="55">
        <v>3.453</v>
      </c>
      <c r="C14" s="56">
        <v>0.4960903562119896</v>
      </c>
      <c r="D14" s="57">
        <v>105.0</v>
      </c>
      <c r="E14" s="55">
        <v>3.54</v>
      </c>
      <c r="F14" s="56">
        <v>0.5084745762711864</v>
      </c>
      <c r="G14" s="57">
        <v>102.0</v>
      </c>
      <c r="H14" s="55">
        <v>3.442</v>
      </c>
      <c r="I14" s="56">
        <v>0.4944799535153981</v>
      </c>
      <c r="J14" s="57">
        <v>105.0</v>
      </c>
      <c r="K14" s="55">
        <v>3.332</v>
      </c>
      <c r="L14" s="56">
        <v>0.47779111644657857</v>
      </c>
      <c r="M14" s="57">
        <v>109.0</v>
      </c>
      <c r="N14" s="55">
        <v>3.146</v>
      </c>
      <c r="O14" s="56">
        <v>0.4469167196439924</v>
      </c>
      <c r="P14" s="57">
        <v>119.0</v>
      </c>
      <c r="Q14" s="55">
        <v>2.977</v>
      </c>
      <c r="R14" s="56">
        <v>0.4155189788377561</v>
      </c>
      <c r="S14" s="57">
        <v>124.0</v>
      </c>
      <c r="T14" s="55">
        <v>2.881</v>
      </c>
      <c r="U14" s="56">
        <v>0.3960430406108989</v>
      </c>
      <c r="V14" s="57">
        <v>129.0</v>
      </c>
      <c r="W14" s="55">
        <v>2.848</v>
      </c>
      <c r="X14" s="56">
        <v>0.3890449438202247</v>
      </c>
      <c r="Y14" s="57">
        <v>128.0</v>
      </c>
      <c r="Z14" s="55">
        <v>2.888</v>
      </c>
      <c r="AA14" s="56">
        <v>0.3975069252077562</v>
      </c>
      <c r="AB14" s="57">
        <v>123.0</v>
      </c>
      <c r="AC14" s="55">
        <v>2.886</v>
      </c>
      <c r="AD14" s="56">
        <v>0.39708939708939717</v>
      </c>
      <c r="AE14" s="57">
        <v>121.0</v>
      </c>
      <c r="AF14" s="55">
        <v>2.859</v>
      </c>
      <c r="AG14" s="56">
        <v>0.391395592864638</v>
      </c>
      <c r="AH14" s="57">
        <v>117.0</v>
      </c>
      <c r="AI14" s="55">
        <v>2.961</v>
      </c>
      <c r="AJ14" s="56">
        <v>0.41236068895643363</v>
      </c>
      <c r="AK14" s="57">
        <v>110.0</v>
      </c>
      <c r="AL14" s="55">
        <v>2.744</v>
      </c>
      <c r="AM14" s="56">
        <v>0.36588921282798836</v>
      </c>
      <c r="AN14" s="57">
        <v>125.0</v>
      </c>
      <c r="AO14" s="55">
        <v>2.491</v>
      </c>
      <c r="AP14" s="56">
        <v>0.30148534725010034</v>
      </c>
      <c r="AQ14" s="57">
        <v>138.0</v>
      </c>
      <c r="AR14" s="55">
        <v>2.397</v>
      </c>
      <c r="AS14" s="56">
        <v>0.2740926157697121</v>
      </c>
      <c r="AT14" s="57">
        <v>148.0</v>
      </c>
      <c r="AU14" s="55">
        <v>2.148</v>
      </c>
      <c r="AV14" s="56">
        <v>0.1899441340782123</v>
      </c>
      <c r="AW14" s="57">
        <v>167.0</v>
      </c>
      <c r="AX14" s="55">
        <v>2.06</v>
      </c>
      <c r="AY14" s="56">
        <v>0.15533980582524276</v>
      </c>
      <c r="AZ14" s="57">
        <v>175.0</v>
      </c>
      <c r="BA14" s="55">
        <v>2.007</v>
      </c>
      <c r="BB14" s="56">
        <v>0.13303437967115106</v>
      </c>
      <c r="BC14" s="57">
        <v>177.0</v>
      </c>
      <c r="BD14" s="55">
        <v>1.949</v>
      </c>
      <c r="BE14" s="56">
        <v>0.10723447922011287</v>
      </c>
      <c r="BF14" s="57">
        <v>178.0</v>
      </c>
      <c r="BG14" s="55">
        <v>1.907</v>
      </c>
      <c r="BH14" s="56">
        <v>0.08757210277923444</v>
      </c>
      <c r="BI14" s="57">
        <v>178.0</v>
      </c>
      <c r="BJ14" s="55">
        <v>1.891</v>
      </c>
      <c r="BK14" s="56">
        <v>0.07985193019566372</v>
      </c>
      <c r="BL14" s="57">
        <v>181.0</v>
      </c>
      <c r="BM14" s="55">
        <v>1.935</v>
      </c>
      <c r="BN14" s="56">
        <v>0.10077519379844968</v>
      </c>
      <c r="BO14" s="57">
        <v>180.0</v>
      </c>
      <c r="BP14" s="55">
        <v>1.929</v>
      </c>
      <c r="BQ14" s="56">
        <v>0.09797822706065318</v>
      </c>
      <c r="BR14" s="57">
        <v>183.0</v>
      </c>
      <c r="BS14" s="55">
        <v>1.924</v>
      </c>
      <c r="BT14" s="56">
        <v>0.09563409563409564</v>
      </c>
      <c r="BU14" s="57">
        <v>177.0</v>
      </c>
      <c r="BV14" s="55">
        <v>1.84</v>
      </c>
      <c r="BW14" s="56">
        <v>0.05434782608695654</v>
      </c>
      <c r="BX14" s="57">
        <v>180.0</v>
      </c>
      <c r="BY14" s="55">
        <v>1.923</v>
      </c>
      <c r="BZ14" s="56">
        <v>0.09516380655226209</v>
      </c>
      <c r="CA14" s="57">
        <v>176.0</v>
      </c>
      <c r="CB14" s="55">
        <v>1.868</v>
      </c>
      <c r="CC14" s="56">
        <v>0.0685224839400429</v>
      </c>
      <c r="CD14" s="57">
        <v>178.0</v>
      </c>
      <c r="CE14" s="55">
        <v>1.845</v>
      </c>
      <c r="CF14" s="56">
        <v>0.05691056910569103</v>
      </c>
      <c r="CG14" s="57">
        <v>184.0</v>
      </c>
      <c r="CH14" s="55">
        <v>1.831</v>
      </c>
      <c r="CI14" s="56">
        <v>0.049699617695248444</v>
      </c>
      <c r="CJ14" s="57">
        <v>184.0</v>
      </c>
      <c r="CK14" s="55">
        <v>1.838</v>
      </c>
      <c r="CL14" s="56">
        <v>0.053318824809575616</v>
      </c>
      <c r="CM14" s="57">
        <v>182.0</v>
      </c>
      <c r="CN14" s="55">
        <v>1.902</v>
      </c>
      <c r="CO14" s="56">
        <v>0.08517350157728698</v>
      </c>
      <c r="CP14" s="57">
        <v>177.0</v>
      </c>
      <c r="CQ14" s="55">
        <v>1.849</v>
      </c>
      <c r="CR14" s="56">
        <v>0.05895078420767985</v>
      </c>
      <c r="CS14" s="57">
        <v>178.0</v>
      </c>
      <c r="CT14" s="55">
        <v>1.888</v>
      </c>
      <c r="CU14" s="56">
        <v>0.07838983050847448</v>
      </c>
      <c r="CV14" s="57">
        <v>170.0</v>
      </c>
      <c r="CW14" s="55">
        <v>1.859</v>
      </c>
      <c r="CX14" s="56">
        <v>0.06401291016675636</v>
      </c>
      <c r="CY14" s="57">
        <v>166.0</v>
      </c>
      <c r="CZ14" s="55">
        <v>1.842</v>
      </c>
      <c r="DA14" s="56">
        <v>0.055374592833876246</v>
      </c>
      <c r="DB14" s="57">
        <v>163.0</v>
      </c>
      <c r="DC14" s="55">
        <v>1.822</v>
      </c>
      <c r="DD14" s="56">
        <v>0.04500548847420416</v>
      </c>
      <c r="DE14" s="57">
        <v>163.0</v>
      </c>
      <c r="DF14" s="55">
        <v>1.796</v>
      </c>
      <c r="DG14" s="56">
        <v>0.031180400890868598</v>
      </c>
      <c r="DH14" s="57">
        <v>161.0</v>
      </c>
      <c r="DI14" s="55">
        <v>1.778</v>
      </c>
      <c r="DJ14" s="56">
        <v>0.021372328458942658</v>
      </c>
      <c r="DK14" s="57">
        <v>165.0</v>
      </c>
      <c r="DL14" s="55">
        <v>1.762</v>
      </c>
      <c r="DM14" s="56">
        <v>0.012485811577752526</v>
      </c>
      <c r="DN14" s="57">
        <v>159.0</v>
      </c>
      <c r="DO14" s="55">
        <v>1.755</v>
      </c>
      <c r="DP14" s="56">
        <v>0.008547008547008517</v>
      </c>
      <c r="DQ14" s="57">
        <v>157.0</v>
      </c>
      <c r="DR14" s="55">
        <v>1.756</v>
      </c>
      <c r="DS14" s="56">
        <v>0.009111617312072884</v>
      </c>
      <c r="DT14" s="57">
        <v>157.0</v>
      </c>
      <c r="DU14" s="55">
        <v>1.739</v>
      </c>
      <c r="DV14" s="56">
        <v>-5.750431282345314E-4</v>
      </c>
      <c r="DW14" s="57">
        <v>157.0</v>
      </c>
      <c r="DX14" s="55">
        <v>1.756</v>
      </c>
      <c r="DY14" s="56">
        <v>0.009111617312072884</v>
      </c>
      <c r="DZ14" s="57">
        <v>158.0</v>
      </c>
      <c r="EA14" s="55">
        <v>1.748</v>
      </c>
      <c r="EB14" s="56">
        <v>0.004576659038901587</v>
      </c>
      <c r="EC14" s="57">
        <v>158.0</v>
      </c>
      <c r="ED14" s="55">
        <v>1.768</v>
      </c>
      <c r="EE14" s="56">
        <v>0.015837104072398245</v>
      </c>
      <c r="EF14" s="57">
        <v>157.0</v>
      </c>
      <c r="EG14" s="55">
        <v>1.807</v>
      </c>
      <c r="EH14" s="56">
        <v>0.03707802988378528</v>
      </c>
      <c r="EI14" s="57">
        <v>145.0</v>
      </c>
      <c r="EJ14" s="55">
        <v>1.908</v>
      </c>
      <c r="EK14" s="56">
        <v>0.08805031446540879</v>
      </c>
      <c r="EL14" s="57">
        <v>117.0</v>
      </c>
      <c r="EM14" s="55">
        <v>1.959</v>
      </c>
      <c r="EN14" s="56">
        <v>0.11179173047473201</v>
      </c>
      <c r="EO14" s="57">
        <v>95.0</v>
      </c>
      <c r="EP14" s="55">
        <v>1.984</v>
      </c>
      <c r="EQ14" s="56">
        <v>0.12298387096774188</v>
      </c>
      <c r="ER14" s="57">
        <v>77.0</v>
      </c>
      <c r="ES14" s="55">
        <v>1.971</v>
      </c>
      <c r="ET14" s="56">
        <v>0.11719939117199396</v>
      </c>
      <c r="EU14" s="57">
        <v>72.0</v>
      </c>
      <c r="EV14" s="55">
        <v>1.928</v>
      </c>
      <c r="EW14" s="56">
        <v>0.09751037344398339</v>
      </c>
      <c r="EX14" s="57">
        <v>84.0</v>
      </c>
      <c r="EY14" s="55">
        <v>1.926</v>
      </c>
      <c r="EZ14" s="56">
        <v>0.09657320872274144</v>
      </c>
      <c r="FA14" s="57">
        <v>66.0</v>
      </c>
      <c r="FB14" s="55">
        <v>1.92</v>
      </c>
      <c r="FC14" s="56">
        <v>0.09375</v>
      </c>
      <c r="FD14" s="57">
        <v>54.0</v>
      </c>
      <c r="FE14" s="55">
        <v>1.855</v>
      </c>
      <c r="FF14" s="56">
        <v>0.061994609164420456</v>
      </c>
      <c r="FG14" s="57">
        <v>84.0</v>
      </c>
      <c r="FH14" s="55">
        <v>1.826</v>
      </c>
      <c r="FI14" s="56">
        <v>0.0470974808324206</v>
      </c>
      <c r="FJ14" s="57">
        <v>94.0</v>
      </c>
      <c r="FK14" s="55">
        <v>1.814</v>
      </c>
      <c r="FL14" s="56">
        <v>0.040793825799338546</v>
      </c>
      <c r="FM14" s="57">
        <v>85.0</v>
      </c>
      <c r="FN14" s="55">
        <v>1.752</v>
      </c>
      <c r="FO14" s="56">
        <v>0.006849315068493178</v>
      </c>
      <c r="FP14" s="57">
        <v>167.0</v>
      </c>
      <c r="FQ14" s="55">
        <v>1.741</v>
      </c>
      <c r="FR14" s="56">
        <v>5.743825387708457E-4</v>
      </c>
      <c r="FS14" s="57">
        <v>167.0</v>
      </c>
      <c r="FT14" s="55">
        <v>1.74</v>
      </c>
      <c r="FU14" s="56"/>
      <c r="FV14" s="57"/>
    </row>
    <row r="15">
      <c r="A15" s="54" t="s">
        <v>31</v>
      </c>
      <c r="B15" s="55">
        <v>2.69</v>
      </c>
      <c r="C15" s="56">
        <v>0.45353159851301117</v>
      </c>
      <c r="D15" s="57">
        <v>118.0</v>
      </c>
      <c r="E15" s="55">
        <v>2.78</v>
      </c>
      <c r="F15" s="56">
        <v>0.47122302158273377</v>
      </c>
      <c r="G15" s="57">
        <v>114.0</v>
      </c>
      <c r="H15" s="55">
        <v>2.8</v>
      </c>
      <c r="I15" s="56">
        <v>0.475</v>
      </c>
      <c r="J15" s="57">
        <v>109.0</v>
      </c>
      <c r="K15" s="55">
        <v>2.82</v>
      </c>
      <c r="L15" s="56">
        <v>0.4787234042553191</v>
      </c>
      <c r="M15" s="57">
        <v>107.0</v>
      </c>
      <c r="N15" s="55">
        <v>2.79</v>
      </c>
      <c r="O15" s="56">
        <v>0.4731182795698925</v>
      </c>
      <c r="P15" s="57">
        <v>108.0</v>
      </c>
      <c r="Q15" s="55">
        <v>2.7</v>
      </c>
      <c r="R15" s="56">
        <v>0.4555555555555556</v>
      </c>
      <c r="S15" s="57">
        <v>111.0</v>
      </c>
      <c r="T15" s="55">
        <v>2.66</v>
      </c>
      <c r="U15" s="56">
        <v>0.44736842105263164</v>
      </c>
      <c r="V15" s="57">
        <v>112.0</v>
      </c>
      <c r="W15" s="55">
        <v>2.62</v>
      </c>
      <c r="X15" s="56">
        <v>0.4389312977099237</v>
      </c>
      <c r="Y15" s="57">
        <v>114.0</v>
      </c>
      <c r="Z15" s="55">
        <v>2.58</v>
      </c>
      <c r="AA15" s="56">
        <v>0.43023255813953487</v>
      </c>
      <c r="AB15" s="57">
        <v>112.0</v>
      </c>
      <c r="AC15" s="55">
        <v>2.49</v>
      </c>
      <c r="AD15" s="56">
        <v>0.40963855421686757</v>
      </c>
      <c r="AE15" s="57">
        <v>117.0</v>
      </c>
      <c r="AF15" s="55">
        <v>2.29</v>
      </c>
      <c r="AG15" s="56">
        <v>0.3580786026200874</v>
      </c>
      <c r="AH15" s="57">
        <v>134.0</v>
      </c>
      <c r="AI15" s="55">
        <v>2.2</v>
      </c>
      <c r="AJ15" s="56">
        <v>0.3318181818181819</v>
      </c>
      <c r="AK15" s="57">
        <v>139.0</v>
      </c>
      <c r="AL15" s="55">
        <v>2.08</v>
      </c>
      <c r="AM15" s="56">
        <v>0.29326923076923084</v>
      </c>
      <c r="AN15" s="57">
        <v>149.0</v>
      </c>
      <c r="AO15" s="55">
        <v>1.94</v>
      </c>
      <c r="AP15" s="56">
        <v>0.24226804123711343</v>
      </c>
      <c r="AQ15" s="57">
        <v>162.0</v>
      </c>
      <c r="AR15" s="55">
        <v>1.91</v>
      </c>
      <c r="AS15" s="56">
        <v>0.23036649214659688</v>
      </c>
      <c r="AT15" s="57">
        <v>163.0</v>
      </c>
      <c r="AU15" s="55">
        <v>1.83</v>
      </c>
      <c r="AV15" s="56">
        <v>0.19672131147540983</v>
      </c>
      <c r="AW15" s="57">
        <v>165.0</v>
      </c>
      <c r="AX15" s="55">
        <v>1.69</v>
      </c>
      <c r="AY15" s="56">
        <v>0.1301775147928994</v>
      </c>
      <c r="AZ15" s="57">
        <v>179.0</v>
      </c>
      <c r="BA15" s="55">
        <v>1.63</v>
      </c>
      <c r="BB15" s="56">
        <v>0.09815950920245398</v>
      </c>
      <c r="BC15" s="57">
        <v>180.0</v>
      </c>
      <c r="BD15" s="55">
        <v>1.6</v>
      </c>
      <c r="BE15" s="56">
        <v>0.08125000000000004</v>
      </c>
      <c r="BF15" s="57">
        <v>181.0</v>
      </c>
      <c r="BG15" s="55">
        <v>1.6</v>
      </c>
      <c r="BH15" s="56">
        <v>0.08125000000000004</v>
      </c>
      <c r="BI15" s="57">
        <v>180.0</v>
      </c>
      <c r="BJ15" s="55">
        <v>1.65</v>
      </c>
      <c r="BK15" s="56">
        <v>0.10909090909090902</v>
      </c>
      <c r="BL15" s="57">
        <v>177.0</v>
      </c>
      <c r="BM15" s="55">
        <v>1.67</v>
      </c>
      <c r="BN15" s="56">
        <v>0.11976047904191611</v>
      </c>
      <c r="BO15" s="57">
        <v>176.0</v>
      </c>
      <c r="BP15" s="55">
        <v>1.66</v>
      </c>
      <c r="BQ15" s="56">
        <v>0.11445783132530118</v>
      </c>
      <c r="BR15" s="57">
        <v>178.0</v>
      </c>
      <c r="BS15" s="55">
        <v>1.56</v>
      </c>
      <c r="BT15" s="56">
        <v>0.05769230769230771</v>
      </c>
      <c r="BU15" s="57">
        <v>181.0</v>
      </c>
      <c r="BV15" s="55">
        <v>1.52</v>
      </c>
      <c r="BW15" s="56">
        <v>0.03289473684210531</v>
      </c>
      <c r="BX15" s="57">
        <v>185.0</v>
      </c>
      <c r="BY15" s="55">
        <v>1.47</v>
      </c>
      <c r="BZ15" s="56">
        <v>0.0</v>
      </c>
      <c r="CA15" s="57">
        <v>185.0</v>
      </c>
      <c r="CB15" s="55">
        <v>1.45</v>
      </c>
      <c r="CC15" s="56">
        <v>-0.01379310344827589</v>
      </c>
      <c r="CD15" s="57">
        <v>188.0</v>
      </c>
      <c r="CE15" s="55">
        <v>1.43</v>
      </c>
      <c r="CF15" s="56">
        <v>-0.027972027972027913</v>
      </c>
      <c r="CG15" s="57">
        <v>195.0</v>
      </c>
      <c r="CH15" s="55">
        <v>1.45</v>
      </c>
      <c r="CI15" s="56">
        <v>-0.01379310344827589</v>
      </c>
      <c r="CJ15" s="57">
        <v>189.0</v>
      </c>
      <c r="CK15" s="55">
        <v>1.45</v>
      </c>
      <c r="CL15" s="56">
        <v>-0.01379310344827589</v>
      </c>
      <c r="CM15" s="57">
        <v>188.0</v>
      </c>
      <c r="CN15" s="55">
        <v>1.46</v>
      </c>
      <c r="CO15" s="56">
        <v>-0.006849315068493178</v>
      </c>
      <c r="CP15" s="57">
        <v>191.0</v>
      </c>
      <c r="CQ15" s="55">
        <v>1.51</v>
      </c>
      <c r="CR15" s="56">
        <v>0.026490066225165587</v>
      </c>
      <c r="CS15" s="57">
        <v>186.0</v>
      </c>
      <c r="CT15" s="55">
        <v>1.51</v>
      </c>
      <c r="CU15" s="56">
        <v>0.026490066225165587</v>
      </c>
      <c r="CV15" s="57">
        <v>181.0</v>
      </c>
      <c r="CW15" s="55">
        <v>1.5</v>
      </c>
      <c r="CX15" s="56">
        <v>0.020000000000000018</v>
      </c>
      <c r="CY15" s="57">
        <v>173.0</v>
      </c>
      <c r="CZ15" s="55">
        <v>1.47</v>
      </c>
      <c r="DA15" s="56">
        <v>0.0</v>
      </c>
      <c r="DB15" s="57">
        <v>175.0</v>
      </c>
      <c r="DC15" s="55">
        <v>1.42</v>
      </c>
      <c r="DD15" s="56">
        <v>-0.035211267605633756</v>
      </c>
      <c r="DE15" s="57">
        <v>180.0</v>
      </c>
      <c r="DF15" s="55">
        <v>1.45</v>
      </c>
      <c r="DG15" s="56">
        <v>-0.01379310344827589</v>
      </c>
      <c r="DH15" s="57">
        <v>170.0</v>
      </c>
      <c r="DI15" s="55">
        <v>1.39</v>
      </c>
      <c r="DJ15" s="56">
        <v>-0.05755395683453246</v>
      </c>
      <c r="DK15" s="57">
        <v>179.0</v>
      </c>
      <c r="DL15" s="55">
        <v>1.37</v>
      </c>
      <c r="DM15" s="56">
        <v>-0.07299270072992692</v>
      </c>
      <c r="DN15" s="57">
        <v>174.0</v>
      </c>
      <c r="DO15" s="55">
        <v>1.34</v>
      </c>
      <c r="DP15" s="56">
        <v>-0.09701492537313428</v>
      </c>
      <c r="DQ15" s="57">
        <v>177.0</v>
      </c>
      <c r="DR15" s="55">
        <v>1.36</v>
      </c>
      <c r="DS15" s="56">
        <v>-0.0808823529411764</v>
      </c>
      <c r="DT15" s="57">
        <v>181.0</v>
      </c>
      <c r="DU15" s="55">
        <v>1.33</v>
      </c>
      <c r="DV15" s="56">
        <v>-0.10526315789473673</v>
      </c>
      <c r="DW15" s="57">
        <v>179.0</v>
      </c>
      <c r="DX15" s="55">
        <v>1.39</v>
      </c>
      <c r="DY15" s="56">
        <v>-0.05755395683453246</v>
      </c>
      <c r="DZ15" s="57">
        <v>173.0</v>
      </c>
      <c r="EA15" s="55">
        <v>1.38</v>
      </c>
      <c r="EB15" s="56">
        <v>-0.0652173913043479</v>
      </c>
      <c r="EC15" s="57">
        <v>172.0</v>
      </c>
      <c r="ED15" s="55">
        <v>1.42</v>
      </c>
      <c r="EE15" s="56">
        <v>-0.035211267605633756</v>
      </c>
      <c r="EF15" s="57">
        <v>167.0</v>
      </c>
      <c r="EG15" s="55">
        <v>1.41</v>
      </c>
      <c r="EH15" s="56">
        <v>-0.042553191489361764</v>
      </c>
      <c r="EI15" s="57">
        <v>169.0</v>
      </c>
      <c r="EJ15" s="55">
        <v>1.41</v>
      </c>
      <c r="EK15" s="56">
        <v>-0.042553191489361764</v>
      </c>
      <c r="EL15" s="57">
        <v>171.0</v>
      </c>
      <c r="EM15" s="55">
        <v>1.38</v>
      </c>
      <c r="EN15" s="56">
        <v>-0.0652173913043479</v>
      </c>
      <c r="EO15" s="57">
        <v>180.0</v>
      </c>
      <c r="EP15" s="55">
        <v>1.42</v>
      </c>
      <c r="EQ15" s="56">
        <v>-0.035211267605633756</v>
      </c>
      <c r="ER15" s="57">
        <v>178.0</v>
      </c>
      <c r="ES15" s="55">
        <v>1.39</v>
      </c>
      <c r="ET15" s="56">
        <v>-0.05755395683453246</v>
      </c>
      <c r="EU15" s="57">
        <v>186.0</v>
      </c>
      <c r="EV15" s="55">
        <v>1.44</v>
      </c>
      <c r="EW15" s="56">
        <v>-0.02083333333333326</v>
      </c>
      <c r="EX15" s="57">
        <v>176.0</v>
      </c>
      <c r="EY15" s="55">
        <v>1.43</v>
      </c>
      <c r="EZ15" s="56">
        <v>-0.027972027972027913</v>
      </c>
      <c r="FA15" s="57">
        <v>177.0</v>
      </c>
      <c r="FB15" s="55">
        <v>1.44</v>
      </c>
      <c r="FC15" s="56">
        <v>-0.02083333333333326</v>
      </c>
      <c r="FD15" s="57">
        <v>180.0</v>
      </c>
      <c r="FE15" s="55">
        <v>1.44</v>
      </c>
      <c r="FF15" s="56">
        <v>-0.02083333333333326</v>
      </c>
      <c r="FG15" s="57">
        <v>176.0</v>
      </c>
      <c r="FH15" s="55">
        <v>1.46</v>
      </c>
      <c r="FI15" s="56">
        <v>-0.006849315068493178</v>
      </c>
      <c r="FJ15" s="57">
        <v>177.0</v>
      </c>
      <c r="FK15" s="55">
        <v>1.49</v>
      </c>
      <c r="FL15" s="56">
        <v>0.01342281879194629</v>
      </c>
      <c r="FM15" s="57">
        <v>154.0</v>
      </c>
      <c r="FN15" s="55">
        <v>1.53</v>
      </c>
      <c r="FO15" s="56">
        <v>0.03921568627450989</v>
      </c>
      <c r="FP15" s="57">
        <v>37.0</v>
      </c>
      <c r="FQ15" s="55">
        <v>1.52</v>
      </c>
      <c r="FR15" s="56">
        <v>0.03289473684210531</v>
      </c>
      <c r="FS15" s="57">
        <v>14.0</v>
      </c>
      <c r="FT15" s="55">
        <v>1.47</v>
      </c>
      <c r="FU15" s="56"/>
      <c r="FV15" s="57"/>
    </row>
    <row r="16">
      <c r="A16" s="54" t="s">
        <v>32</v>
      </c>
      <c r="B16" s="55">
        <v>5.878</v>
      </c>
      <c r="C16" s="56">
        <v>0.7056822048315754</v>
      </c>
      <c r="D16" s="57">
        <v>21.0</v>
      </c>
      <c r="E16" s="55">
        <v>5.937</v>
      </c>
      <c r="F16" s="56">
        <v>0.708607040592892</v>
      </c>
      <c r="G16" s="57">
        <v>22.0</v>
      </c>
      <c r="H16" s="55">
        <v>5.961</v>
      </c>
      <c r="I16" s="56">
        <v>0.7097802382150646</v>
      </c>
      <c r="J16" s="57">
        <v>21.0</v>
      </c>
      <c r="K16" s="55">
        <v>5.945</v>
      </c>
      <c r="L16" s="56">
        <v>0.7089991589571069</v>
      </c>
      <c r="M16" s="57">
        <v>20.0</v>
      </c>
      <c r="N16" s="55">
        <v>5.888</v>
      </c>
      <c r="O16" s="56">
        <v>0.7061820652173914</v>
      </c>
      <c r="P16" s="57">
        <v>19.0</v>
      </c>
      <c r="Q16" s="55">
        <v>5.792</v>
      </c>
      <c r="R16" s="56">
        <v>0.7013121546961326</v>
      </c>
      <c r="S16" s="57">
        <v>21.0</v>
      </c>
      <c r="T16" s="55">
        <v>5.663</v>
      </c>
      <c r="U16" s="56">
        <v>0.6945082111954795</v>
      </c>
      <c r="V16" s="57">
        <v>21.0</v>
      </c>
      <c r="W16" s="55">
        <v>5.512</v>
      </c>
      <c r="X16" s="56">
        <v>0.6861393323657474</v>
      </c>
      <c r="Y16" s="57">
        <v>21.0</v>
      </c>
      <c r="Z16" s="55">
        <v>5.351</v>
      </c>
      <c r="AA16" s="56">
        <v>0.6766959446832368</v>
      </c>
      <c r="AB16" s="57">
        <v>28.0</v>
      </c>
      <c r="AC16" s="55">
        <v>5.185</v>
      </c>
      <c r="AD16" s="56">
        <v>0.6663452266152363</v>
      </c>
      <c r="AE16" s="57">
        <v>27.0</v>
      </c>
      <c r="AF16" s="55">
        <v>5.018</v>
      </c>
      <c r="AG16" s="56">
        <v>0.6552411319250697</v>
      </c>
      <c r="AH16" s="57">
        <v>28.0</v>
      </c>
      <c r="AI16" s="55">
        <v>4.85</v>
      </c>
      <c r="AJ16" s="56">
        <v>0.6432989690721649</v>
      </c>
      <c r="AK16" s="57">
        <v>29.0</v>
      </c>
      <c r="AL16" s="55">
        <v>4.681</v>
      </c>
      <c r="AM16" s="56">
        <v>0.6304208502456741</v>
      </c>
      <c r="AN16" s="57">
        <v>33.0</v>
      </c>
      <c r="AO16" s="55">
        <v>4.51</v>
      </c>
      <c r="AP16" s="56">
        <v>0.6164079822616408</v>
      </c>
      <c r="AQ16" s="57">
        <v>35.0</v>
      </c>
      <c r="AR16" s="55">
        <v>4.341</v>
      </c>
      <c r="AS16" s="56">
        <v>0.6014743146740382</v>
      </c>
      <c r="AT16" s="57">
        <v>37.0</v>
      </c>
      <c r="AU16" s="55">
        <v>4.176</v>
      </c>
      <c r="AV16" s="56">
        <v>0.585727969348659</v>
      </c>
      <c r="AW16" s="57">
        <v>41.0</v>
      </c>
      <c r="AX16" s="55">
        <v>4.018</v>
      </c>
      <c r="AY16" s="56">
        <v>0.569437531110005</v>
      </c>
      <c r="AZ16" s="57">
        <v>40.0</v>
      </c>
      <c r="BA16" s="55">
        <v>3.869</v>
      </c>
      <c r="BB16" s="56">
        <v>0.552856035151202</v>
      </c>
      <c r="BC16" s="57">
        <v>45.0</v>
      </c>
      <c r="BD16" s="55">
        <v>3.73</v>
      </c>
      <c r="BE16" s="56">
        <v>0.5361930294906166</v>
      </c>
      <c r="BF16" s="57">
        <v>49.0</v>
      </c>
      <c r="BG16" s="55">
        <v>3.605</v>
      </c>
      <c r="BH16" s="56">
        <v>0.5201109570041609</v>
      </c>
      <c r="BI16" s="57">
        <v>52.0</v>
      </c>
      <c r="BJ16" s="55">
        <v>3.497</v>
      </c>
      <c r="BK16" s="56">
        <v>0.5052902487846725</v>
      </c>
      <c r="BL16" s="57">
        <v>57.0</v>
      </c>
      <c r="BM16" s="55">
        <v>3.41</v>
      </c>
      <c r="BN16" s="56">
        <v>0.49266862170087977</v>
      </c>
      <c r="BO16" s="57">
        <v>61.0</v>
      </c>
      <c r="BP16" s="55">
        <v>3.343</v>
      </c>
      <c r="BQ16" s="56">
        <v>0.48250074783128927</v>
      </c>
      <c r="BR16" s="57">
        <v>63.0</v>
      </c>
      <c r="BS16" s="55">
        <v>3.293</v>
      </c>
      <c r="BT16" s="56">
        <v>0.474643182508351</v>
      </c>
      <c r="BU16" s="57">
        <v>58.0</v>
      </c>
      <c r="BV16" s="55">
        <v>3.259</v>
      </c>
      <c r="BW16" s="56">
        <v>0.46916231972997846</v>
      </c>
      <c r="BX16" s="57">
        <v>56.0</v>
      </c>
      <c r="BY16" s="55">
        <v>2.91</v>
      </c>
      <c r="BZ16" s="56">
        <v>0.4054982817869416</v>
      </c>
      <c r="CA16" s="57">
        <v>71.0</v>
      </c>
      <c r="CB16" s="55">
        <v>2.9</v>
      </c>
      <c r="CC16" s="56">
        <v>0.403448275862069</v>
      </c>
      <c r="CD16" s="57">
        <v>69.0</v>
      </c>
      <c r="CE16" s="55">
        <v>2.9026</v>
      </c>
      <c r="CF16" s="56">
        <v>0.4039826362571488</v>
      </c>
      <c r="CG16" s="57">
        <v>65.0</v>
      </c>
      <c r="CH16" s="55">
        <v>2.8</v>
      </c>
      <c r="CI16" s="56">
        <v>0.3821428571428571</v>
      </c>
      <c r="CJ16" s="57">
        <v>67.0</v>
      </c>
      <c r="CK16" s="55">
        <v>2.8</v>
      </c>
      <c r="CL16" s="56">
        <v>0.3821428571428571</v>
      </c>
      <c r="CM16" s="57">
        <v>63.0</v>
      </c>
      <c r="CN16" s="55">
        <v>2.74</v>
      </c>
      <c r="CO16" s="56">
        <v>0.36861313868613144</v>
      </c>
      <c r="CP16" s="57">
        <v>67.0</v>
      </c>
      <c r="CQ16" s="55">
        <v>2.87</v>
      </c>
      <c r="CR16" s="56">
        <v>0.39721254355400704</v>
      </c>
      <c r="CS16" s="57">
        <v>51.0</v>
      </c>
      <c r="CT16" s="55">
        <v>2.74</v>
      </c>
      <c r="CU16" s="56">
        <v>0.36861313868613144</v>
      </c>
      <c r="CV16" s="57">
        <v>57.0</v>
      </c>
      <c r="CW16" s="55">
        <v>2.7</v>
      </c>
      <c r="CX16" s="56">
        <v>0.3592592592592593</v>
      </c>
      <c r="CY16" s="57">
        <v>54.0</v>
      </c>
      <c r="CZ16" s="55">
        <v>2.52</v>
      </c>
      <c r="DA16" s="56">
        <v>0.3134920634920635</v>
      </c>
      <c r="DB16" s="57">
        <v>65.0</v>
      </c>
      <c r="DC16" s="55">
        <v>2.29</v>
      </c>
      <c r="DD16" s="56">
        <v>0.24454148471615722</v>
      </c>
      <c r="DE16" s="57">
        <v>88.0</v>
      </c>
      <c r="DF16" s="55">
        <v>2.06</v>
      </c>
      <c r="DG16" s="56">
        <v>0.1601941747572816</v>
      </c>
      <c r="DH16" s="57">
        <v>129.0</v>
      </c>
      <c r="DI16" s="55">
        <v>2.07</v>
      </c>
      <c r="DJ16" s="56">
        <v>0.16425120772946855</v>
      </c>
      <c r="DK16" s="57">
        <v>119.0</v>
      </c>
      <c r="DL16" s="55">
        <v>2.0</v>
      </c>
      <c r="DM16" s="56">
        <v>0.135</v>
      </c>
      <c r="DN16" s="57">
        <v>126.0</v>
      </c>
      <c r="DO16" s="55">
        <v>2.07</v>
      </c>
      <c r="DP16" s="56">
        <v>0.16425120772946855</v>
      </c>
      <c r="DQ16" s="57">
        <v>108.0</v>
      </c>
      <c r="DR16" s="55">
        <v>2.0</v>
      </c>
      <c r="DS16" s="56">
        <v>0.135</v>
      </c>
      <c r="DT16" s="57">
        <v>116.0</v>
      </c>
      <c r="DU16" s="55">
        <v>1.8</v>
      </c>
      <c r="DV16" s="56">
        <v>0.03888888888888897</v>
      </c>
      <c r="DW16" s="57">
        <v>146.0</v>
      </c>
      <c r="DX16" s="55">
        <v>1.8</v>
      </c>
      <c r="DY16" s="56">
        <v>0.03888888888888897</v>
      </c>
      <c r="DZ16" s="57">
        <v>149.0</v>
      </c>
      <c r="EA16" s="55">
        <v>1.9</v>
      </c>
      <c r="EB16" s="56">
        <v>0.08947368421052626</v>
      </c>
      <c r="EC16" s="57">
        <v>123.0</v>
      </c>
      <c r="ED16" s="55">
        <v>2.0535</v>
      </c>
      <c r="EE16" s="56">
        <v>0.1575359142926711</v>
      </c>
      <c r="EF16" s="57">
        <v>68.0</v>
      </c>
      <c r="EG16" s="55">
        <v>2.0</v>
      </c>
      <c r="EH16" s="56">
        <v>0.135</v>
      </c>
      <c r="EI16" s="57">
        <v>82.0</v>
      </c>
      <c r="EJ16" s="55">
        <v>1.97</v>
      </c>
      <c r="EK16" s="56">
        <v>0.12182741116751272</v>
      </c>
      <c r="EL16" s="57">
        <v>87.0</v>
      </c>
      <c r="EM16" s="55">
        <v>1.97</v>
      </c>
      <c r="EN16" s="56">
        <v>0.12182741116751272</v>
      </c>
      <c r="EO16" s="57">
        <v>86.0</v>
      </c>
      <c r="EP16" s="55">
        <v>1.9</v>
      </c>
      <c r="EQ16" s="56">
        <v>0.08947368421052626</v>
      </c>
      <c r="ER16" s="57">
        <v>117.0</v>
      </c>
      <c r="ES16" s="55">
        <v>1.82</v>
      </c>
      <c r="ET16" s="56">
        <v>0.0494505494505495</v>
      </c>
      <c r="EU16" s="57">
        <v>144.0</v>
      </c>
      <c r="EV16" s="55">
        <v>1.92</v>
      </c>
      <c r="EW16" s="56">
        <v>0.09895833333333326</v>
      </c>
      <c r="EX16" s="57">
        <v>79.0</v>
      </c>
      <c r="EY16" s="55">
        <v>1.96</v>
      </c>
      <c r="EZ16" s="56">
        <v>0.11734693877551017</v>
      </c>
      <c r="FA16" s="57">
        <v>40.0</v>
      </c>
      <c r="FB16" s="55">
        <v>2.0</v>
      </c>
      <c r="FC16" s="56">
        <v>0.135</v>
      </c>
      <c r="FD16" s="57">
        <v>24.0</v>
      </c>
      <c r="FE16" s="55">
        <v>1.98</v>
      </c>
      <c r="FF16" s="56">
        <v>0.1262626262626263</v>
      </c>
      <c r="FG16" s="57">
        <v>18.0</v>
      </c>
      <c r="FH16" s="55">
        <v>1.97</v>
      </c>
      <c r="FI16" s="56">
        <v>0.12182741116751272</v>
      </c>
      <c r="FJ16" s="57">
        <v>10.0</v>
      </c>
      <c r="FK16" s="55">
        <v>1.94</v>
      </c>
      <c r="FL16" s="56">
        <v>0.10824742268041232</v>
      </c>
      <c r="FM16" s="57">
        <v>9.0</v>
      </c>
      <c r="FN16" s="55">
        <v>1.9</v>
      </c>
      <c r="FO16" s="56">
        <v>0.08947368421052626</v>
      </c>
      <c r="FP16" s="57">
        <v>9.0</v>
      </c>
      <c r="FQ16" s="55">
        <v>1.75</v>
      </c>
      <c r="FR16" s="56">
        <v>0.011428571428571455</v>
      </c>
      <c r="FS16" s="57">
        <v>100.0</v>
      </c>
      <c r="FT16" s="55">
        <v>1.73</v>
      </c>
      <c r="FU16" s="56"/>
      <c r="FV16" s="57"/>
    </row>
    <row r="17">
      <c r="A17" s="54" t="s">
        <v>230</v>
      </c>
      <c r="B17" s="55">
        <v>4.495</v>
      </c>
      <c r="C17" s="56">
        <v>0.6102335928809789</v>
      </c>
      <c r="D17" s="57">
        <v>70.0</v>
      </c>
      <c r="E17" s="55">
        <v>4.495</v>
      </c>
      <c r="F17" s="56">
        <v>0.6102335928809789</v>
      </c>
      <c r="G17" s="57">
        <v>69.0</v>
      </c>
      <c r="H17" s="55">
        <v>4.45</v>
      </c>
      <c r="I17" s="56">
        <v>0.6062921348314607</v>
      </c>
      <c r="J17" s="57">
        <v>67.0</v>
      </c>
      <c r="K17" s="55">
        <v>4.357</v>
      </c>
      <c r="L17" s="56">
        <v>0.5978884553591921</v>
      </c>
      <c r="M17" s="57">
        <v>70.0</v>
      </c>
      <c r="N17" s="55">
        <v>4.221</v>
      </c>
      <c r="O17" s="56">
        <v>0.5849324804548686</v>
      </c>
      <c r="P17" s="57">
        <v>73.0</v>
      </c>
      <c r="Q17" s="55">
        <v>4.06</v>
      </c>
      <c r="R17" s="56">
        <v>0.5684729064039409</v>
      </c>
      <c r="S17" s="57">
        <v>78.0</v>
      </c>
      <c r="T17" s="55">
        <v>3.897</v>
      </c>
      <c r="U17" s="56">
        <v>0.550423402617398</v>
      </c>
      <c r="V17" s="57">
        <v>85.0</v>
      </c>
      <c r="W17" s="55">
        <v>3.754</v>
      </c>
      <c r="X17" s="56">
        <v>0.5332978156632925</v>
      </c>
      <c r="Y17" s="57">
        <v>88.0</v>
      </c>
      <c r="Z17" s="55">
        <v>3.646</v>
      </c>
      <c r="AA17" s="56">
        <v>0.51947339550192</v>
      </c>
      <c r="AB17" s="57">
        <v>88.0</v>
      </c>
      <c r="AC17" s="55">
        <v>3.576</v>
      </c>
      <c r="AD17" s="56">
        <v>0.5100671140939597</v>
      </c>
      <c r="AE17" s="57">
        <v>85.0</v>
      </c>
      <c r="AF17" s="55">
        <v>3.536</v>
      </c>
      <c r="AG17" s="56">
        <v>0.504524886877828</v>
      </c>
      <c r="AH17" s="57">
        <v>86.0</v>
      </c>
      <c r="AI17" s="55">
        <v>3.508</v>
      </c>
      <c r="AJ17" s="56">
        <v>0.500570125427594</v>
      </c>
      <c r="AK17" s="57">
        <v>86.0</v>
      </c>
      <c r="AL17" s="55">
        <v>3.472</v>
      </c>
      <c r="AM17" s="56">
        <v>0.49539170506912444</v>
      </c>
      <c r="AN17" s="57">
        <v>87.0</v>
      </c>
      <c r="AO17" s="55">
        <v>3.413</v>
      </c>
      <c r="AP17" s="56">
        <v>0.48666861998242017</v>
      </c>
      <c r="AQ17" s="57">
        <v>85.0</v>
      </c>
      <c r="AR17" s="55">
        <v>3.33</v>
      </c>
      <c r="AS17" s="56">
        <v>0.4738738738738739</v>
      </c>
      <c r="AT17" s="57">
        <v>87.0</v>
      </c>
      <c r="AU17" s="55">
        <v>3.233</v>
      </c>
      <c r="AV17" s="56">
        <v>0.4580884627281163</v>
      </c>
      <c r="AW17" s="57">
        <v>85.0</v>
      </c>
      <c r="AX17" s="55">
        <v>3.137</v>
      </c>
      <c r="AY17" s="56">
        <v>0.44150462225055787</v>
      </c>
      <c r="AZ17" s="57">
        <v>89.0</v>
      </c>
      <c r="BA17" s="55">
        <v>3.058</v>
      </c>
      <c r="BB17" s="56">
        <v>0.4270765206017004</v>
      </c>
      <c r="BC17" s="57">
        <v>85.0</v>
      </c>
      <c r="BD17" s="55">
        <v>3.008</v>
      </c>
      <c r="BE17" s="56">
        <v>0.41755319148936165</v>
      </c>
      <c r="BF17" s="57">
        <v>87.0</v>
      </c>
      <c r="BG17" s="55">
        <v>2.987</v>
      </c>
      <c r="BH17" s="56">
        <v>0.41345831938399735</v>
      </c>
      <c r="BI17" s="57">
        <v>86.0</v>
      </c>
      <c r="BJ17" s="55">
        <v>2.986</v>
      </c>
      <c r="BK17" s="56">
        <v>0.41326188881446757</v>
      </c>
      <c r="BL17" s="57">
        <v>82.0</v>
      </c>
      <c r="BM17" s="55">
        <v>2.992</v>
      </c>
      <c r="BN17" s="56">
        <v>0.4144385026737968</v>
      </c>
      <c r="BO17" s="57">
        <v>82.0</v>
      </c>
      <c r="BP17" s="55">
        <v>2.988</v>
      </c>
      <c r="BQ17" s="56">
        <v>0.4136546184738956</v>
      </c>
      <c r="BR17" s="57">
        <v>83.0</v>
      </c>
      <c r="BS17" s="55">
        <v>2.964</v>
      </c>
      <c r="BT17" s="56">
        <v>0.4089068825910931</v>
      </c>
      <c r="BU17" s="57">
        <v>78.0</v>
      </c>
      <c r="BV17" s="55">
        <v>2.919</v>
      </c>
      <c r="BW17" s="56">
        <v>0.3997944501541624</v>
      </c>
      <c r="BX17" s="57">
        <v>79.0</v>
      </c>
      <c r="BY17" s="55">
        <v>2.857</v>
      </c>
      <c r="BZ17" s="56">
        <v>0.3867693384669234</v>
      </c>
      <c r="CA17" s="57">
        <v>79.0</v>
      </c>
      <c r="CB17" s="55">
        <v>2.789</v>
      </c>
      <c r="CC17" s="56">
        <v>0.3718178558623163</v>
      </c>
      <c r="CD17" s="57">
        <v>81.0</v>
      </c>
      <c r="CE17" s="55">
        <v>2.729</v>
      </c>
      <c r="CF17" s="56">
        <v>0.3580065958226457</v>
      </c>
      <c r="CG17" s="57">
        <v>88.0</v>
      </c>
      <c r="CH17" s="55">
        <v>2.683</v>
      </c>
      <c r="CI17" s="56">
        <v>0.34699962728289224</v>
      </c>
      <c r="CJ17" s="57">
        <v>85.0</v>
      </c>
      <c r="CK17" s="55">
        <v>2.655</v>
      </c>
      <c r="CL17" s="56">
        <v>0.3401129943502824</v>
      </c>
      <c r="CM17" s="57">
        <v>82.0</v>
      </c>
      <c r="CN17" s="55">
        <v>2.64</v>
      </c>
      <c r="CO17" s="56">
        <v>0.3363636363636364</v>
      </c>
      <c r="CP17" s="57">
        <v>80.0</v>
      </c>
      <c r="CQ17" s="55">
        <v>2.633</v>
      </c>
      <c r="CR17" s="56">
        <v>0.3345993163691606</v>
      </c>
      <c r="CS17" s="57">
        <v>74.0</v>
      </c>
      <c r="CT17" s="55">
        <v>2.623</v>
      </c>
      <c r="CU17" s="56">
        <v>0.3320625238276783</v>
      </c>
      <c r="CV17" s="57">
        <v>73.0</v>
      </c>
      <c r="CW17" s="55">
        <v>2.602</v>
      </c>
      <c r="CX17" s="56">
        <v>0.3266717909300537</v>
      </c>
      <c r="CY17" s="57">
        <v>67.0</v>
      </c>
      <c r="CZ17" s="55">
        <v>2.568</v>
      </c>
      <c r="DA17" s="56">
        <v>0.31775700934579443</v>
      </c>
      <c r="DB17" s="57">
        <v>61.0</v>
      </c>
      <c r="DC17" s="55">
        <v>2.515</v>
      </c>
      <c r="DD17" s="56">
        <v>0.3033797216699802</v>
      </c>
      <c r="DE17" s="57">
        <v>61.0</v>
      </c>
      <c r="DF17" s="55">
        <v>2.444</v>
      </c>
      <c r="DG17" s="56">
        <v>0.2831423895253682</v>
      </c>
      <c r="DH17" s="57">
        <v>63.0</v>
      </c>
      <c r="DI17" s="55">
        <v>2.358</v>
      </c>
      <c r="DJ17" s="56">
        <v>0.25699745547073793</v>
      </c>
      <c r="DK17" s="57">
        <v>73.0</v>
      </c>
      <c r="DL17" s="55">
        <v>2.264</v>
      </c>
      <c r="DM17" s="56">
        <v>0.22614840989399287</v>
      </c>
      <c r="DN17" s="57">
        <v>75.0</v>
      </c>
      <c r="DO17" s="55">
        <v>2.166</v>
      </c>
      <c r="DP17" s="56">
        <v>0.1911357340720221</v>
      </c>
      <c r="DQ17" s="57">
        <v>88.0</v>
      </c>
      <c r="DR17" s="55">
        <v>2.073</v>
      </c>
      <c r="DS17" s="56">
        <v>0.15484804630969606</v>
      </c>
      <c r="DT17" s="57">
        <v>107.0</v>
      </c>
      <c r="DU17" s="55">
        <v>1.993</v>
      </c>
      <c r="DV17" s="56">
        <v>0.1209232313095836</v>
      </c>
      <c r="DW17" s="57">
        <v>115.0</v>
      </c>
      <c r="DX17" s="55">
        <v>1.931</v>
      </c>
      <c r="DY17" s="56">
        <v>0.0926980838943553</v>
      </c>
      <c r="DZ17" s="57">
        <v>128.0</v>
      </c>
      <c r="EA17" s="55">
        <v>1.889</v>
      </c>
      <c r="EB17" s="56">
        <v>0.07252514557967182</v>
      </c>
      <c r="EC17" s="57">
        <v>133.0</v>
      </c>
      <c r="ED17" s="55">
        <v>1.867</v>
      </c>
      <c r="EE17" s="56">
        <v>0.061596143545795345</v>
      </c>
      <c r="EF17" s="57">
        <v>131.0</v>
      </c>
      <c r="EG17" s="55">
        <v>1.863</v>
      </c>
      <c r="EH17" s="56">
        <v>0.05958132045088571</v>
      </c>
      <c r="EI17" s="57">
        <v>133.0</v>
      </c>
      <c r="EJ17" s="55">
        <v>1.869</v>
      </c>
      <c r="EK17" s="56">
        <v>0.0626003210272873</v>
      </c>
      <c r="EL17" s="57">
        <v>133.0</v>
      </c>
      <c r="EM17" s="55">
        <v>1.877</v>
      </c>
      <c r="EN17" s="56">
        <v>0.06659563132658497</v>
      </c>
      <c r="EO17" s="57">
        <v>135.0</v>
      </c>
      <c r="EP17" s="55">
        <v>1.881</v>
      </c>
      <c r="EQ17" s="56">
        <v>0.06858054226475274</v>
      </c>
      <c r="ER17" s="57">
        <v>135.0</v>
      </c>
      <c r="ES17" s="55">
        <v>1.877</v>
      </c>
      <c r="ET17" s="56">
        <v>0.06659563132658497</v>
      </c>
      <c r="EU17" s="57">
        <v>132.0</v>
      </c>
      <c r="EV17" s="55">
        <v>1.865</v>
      </c>
      <c r="EW17" s="56">
        <v>0.06058981233243965</v>
      </c>
      <c r="EX17" s="57">
        <v>134.0</v>
      </c>
      <c r="EY17" s="55">
        <v>1.847</v>
      </c>
      <c r="EZ17" s="56">
        <v>0.05143475906876016</v>
      </c>
      <c r="FA17" s="57">
        <v>134.0</v>
      </c>
      <c r="FB17" s="55">
        <v>1.828</v>
      </c>
      <c r="FC17" s="56">
        <v>0.04157549234135671</v>
      </c>
      <c r="FD17" s="57">
        <v>138.0</v>
      </c>
      <c r="FE17" s="55">
        <v>1.81</v>
      </c>
      <c r="FF17" s="56">
        <v>0.03204419889502763</v>
      </c>
      <c r="FG17" s="57">
        <v>141.0</v>
      </c>
      <c r="FH17" s="55">
        <v>1.794</v>
      </c>
      <c r="FI17" s="56">
        <v>0.02341137123745818</v>
      </c>
      <c r="FJ17" s="57">
        <v>146.0</v>
      </c>
      <c r="FK17" s="55">
        <v>1.782</v>
      </c>
      <c r="FL17" s="56">
        <v>0.01683501683501687</v>
      </c>
      <c r="FM17" s="57">
        <v>152.0</v>
      </c>
      <c r="FN17" s="55">
        <v>1.771</v>
      </c>
      <c r="FO17" s="56">
        <v>0.010728402032749829</v>
      </c>
      <c r="FP17" s="57">
        <v>158.0</v>
      </c>
      <c r="FQ17" s="55">
        <v>1.762</v>
      </c>
      <c r="FR17" s="56">
        <v>0.005675368898978461</v>
      </c>
      <c r="FS17" s="57">
        <v>155.0</v>
      </c>
      <c r="FT17" s="55">
        <v>1.752</v>
      </c>
      <c r="FU17" s="56"/>
      <c r="FV17" s="57"/>
    </row>
    <row r="18">
      <c r="A18" s="54" t="s">
        <v>34</v>
      </c>
      <c r="B18" s="55">
        <v>7.087</v>
      </c>
      <c r="C18" s="56">
        <v>0.7196274869479329</v>
      </c>
      <c r="D18" s="57">
        <v>17.0</v>
      </c>
      <c r="E18" s="55">
        <v>7.129</v>
      </c>
      <c r="F18" s="56">
        <v>0.721279281806705</v>
      </c>
      <c r="G18" s="57">
        <v>18.0</v>
      </c>
      <c r="H18" s="55">
        <v>7.163</v>
      </c>
      <c r="I18" s="56">
        <v>0.7226022616222253</v>
      </c>
      <c r="J18" s="57">
        <v>17.0</v>
      </c>
      <c r="K18" s="55">
        <v>7.185</v>
      </c>
      <c r="L18" s="56">
        <v>0.7234516353514265</v>
      </c>
      <c r="M18" s="57">
        <v>16.0</v>
      </c>
      <c r="N18" s="55">
        <v>7.188</v>
      </c>
      <c r="O18" s="56">
        <v>0.7235670562047858</v>
      </c>
      <c r="P18" s="57">
        <v>14.0</v>
      </c>
      <c r="Q18" s="55">
        <v>7.162</v>
      </c>
      <c r="R18" s="56">
        <v>0.7225635297402959</v>
      </c>
      <c r="S18" s="57">
        <v>12.0</v>
      </c>
      <c r="T18" s="55">
        <v>7.099</v>
      </c>
      <c r="U18" s="56">
        <v>0.7201014227355966</v>
      </c>
      <c r="V18" s="57">
        <v>12.0</v>
      </c>
      <c r="W18" s="55">
        <v>6.997</v>
      </c>
      <c r="X18" s="56">
        <v>0.7160211519222524</v>
      </c>
      <c r="Y18" s="57">
        <v>11.0</v>
      </c>
      <c r="Z18" s="55">
        <v>6.86</v>
      </c>
      <c r="AA18" s="56">
        <v>0.7103498542274053</v>
      </c>
      <c r="AB18" s="57">
        <v>10.0</v>
      </c>
      <c r="AC18" s="55">
        <v>6.692</v>
      </c>
      <c r="AD18" s="56">
        <v>0.7030783024506874</v>
      </c>
      <c r="AE18" s="57">
        <v>11.0</v>
      </c>
      <c r="AF18" s="55">
        <v>6.501</v>
      </c>
      <c r="AG18" s="56">
        <v>0.6943547146592832</v>
      </c>
      <c r="AH18" s="57">
        <v>12.0</v>
      </c>
      <c r="AI18" s="55">
        <v>6.297</v>
      </c>
      <c r="AJ18" s="56">
        <v>0.6844529140860727</v>
      </c>
      <c r="AK18" s="57">
        <v>13.0</v>
      </c>
      <c r="AL18" s="55">
        <v>6.094</v>
      </c>
      <c r="AM18" s="56">
        <v>0.6739415818838201</v>
      </c>
      <c r="AN18" s="57">
        <v>17.0</v>
      </c>
      <c r="AO18" s="55">
        <v>5.899</v>
      </c>
      <c r="AP18" s="56">
        <v>0.663163248008137</v>
      </c>
      <c r="AQ18" s="57">
        <v>15.0</v>
      </c>
      <c r="AR18" s="55">
        <v>5.721</v>
      </c>
      <c r="AS18" s="56">
        <v>0.6526830973606013</v>
      </c>
      <c r="AT18" s="57">
        <v>16.0</v>
      </c>
      <c r="AU18" s="55">
        <v>5.56</v>
      </c>
      <c r="AV18" s="56">
        <v>0.6426258992805756</v>
      </c>
      <c r="AW18" s="57">
        <v>17.0</v>
      </c>
      <c r="AX18" s="55">
        <v>5.417</v>
      </c>
      <c r="AY18" s="56">
        <v>0.633191803581318</v>
      </c>
      <c r="AZ18" s="57">
        <v>19.0</v>
      </c>
      <c r="BA18" s="55">
        <v>5.285</v>
      </c>
      <c r="BB18" s="56">
        <v>0.6240302743614001</v>
      </c>
      <c r="BC18" s="57">
        <v>22.0</v>
      </c>
      <c r="BD18" s="55">
        <v>5.158</v>
      </c>
      <c r="BE18" s="56">
        <v>0.6147731678945327</v>
      </c>
      <c r="BF18" s="57">
        <v>22.0</v>
      </c>
      <c r="BG18" s="55">
        <v>5.036</v>
      </c>
      <c r="BH18" s="56">
        <v>0.6054408260524224</v>
      </c>
      <c r="BI18" s="57">
        <v>23.0</v>
      </c>
      <c r="BJ18" s="55">
        <v>4.916</v>
      </c>
      <c r="BK18" s="56">
        <v>0.5958096013018714</v>
      </c>
      <c r="BL18" s="57">
        <v>22.0</v>
      </c>
      <c r="BM18" s="55">
        <v>4.8</v>
      </c>
      <c r="BN18" s="56">
        <v>0.5860416666666666</v>
      </c>
      <c r="BO18" s="57">
        <v>22.0</v>
      </c>
      <c r="BP18" s="55">
        <v>4.688</v>
      </c>
      <c r="BQ18" s="56">
        <v>0.5761518771331058</v>
      </c>
      <c r="BR18" s="57">
        <v>28.0</v>
      </c>
      <c r="BS18" s="55">
        <v>4.578</v>
      </c>
      <c r="BT18" s="56">
        <v>0.5659676714722586</v>
      </c>
      <c r="BU18" s="57">
        <v>24.0</v>
      </c>
      <c r="BV18" s="55">
        <v>4.47</v>
      </c>
      <c r="BW18" s="56">
        <v>0.5554809843400447</v>
      </c>
      <c r="BX18" s="57">
        <v>23.0</v>
      </c>
      <c r="BY18" s="55">
        <v>4.36</v>
      </c>
      <c r="BZ18" s="56">
        <v>0.5442660550458716</v>
      </c>
      <c r="CA18" s="57">
        <v>23.0</v>
      </c>
      <c r="CB18" s="55">
        <v>4.245</v>
      </c>
      <c r="CC18" s="56">
        <v>0.5319199057714958</v>
      </c>
      <c r="CD18" s="57">
        <v>23.0</v>
      </c>
      <c r="CE18" s="55">
        <v>4.124</v>
      </c>
      <c r="CF18" s="56">
        <v>0.5181862269641124</v>
      </c>
      <c r="CG18" s="57">
        <v>27.0</v>
      </c>
      <c r="CH18" s="55">
        <v>3.997</v>
      </c>
      <c r="CI18" s="56">
        <v>0.5028771578684013</v>
      </c>
      <c r="CJ18" s="57">
        <v>26.0</v>
      </c>
      <c r="CK18" s="55">
        <v>3.866</v>
      </c>
      <c r="CL18" s="56">
        <v>0.4860320744956027</v>
      </c>
      <c r="CM18" s="57">
        <v>26.0</v>
      </c>
      <c r="CN18" s="55">
        <v>3.732</v>
      </c>
      <c r="CO18" s="56">
        <v>0.467577706323687</v>
      </c>
      <c r="CP18" s="57">
        <v>28.0</v>
      </c>
      <c r="CQ18" s="55">
        <v>3.599</v>
      </c>
      <c r="CR18" s="56">
        <v>0.4479021950541817</v>
      </c>
      <c r="CS18" s="57">
        <v>30.0</v>
      </c>
      <c r="CT18" s="55">
        <v>3.471</v>
      </c>
      <c r="CU18" s="56">
        <v>0.42754249495822527</v>
      </c>
      <c r="CV18" s="57">
        <v>35.0</v>
      </c>
      <c r="CW18" s="55">
        <v>3.352</v>
      </c>
      <c r="CX18" s="56">
        <v>0.40721957040572787</v>
      </c>
      <c r="CY18" s="57">
        <v>34.0</v>
      </c>
      <c r="CZ18" s="55">
        <v>3.244</v>
      </c>
      <c r="DA18" s="56">
        <v>0.38748458692971643</v>
      </c>
      <c r="DB18" s="57">
        <v>38.0</v>
      </c>
      <c r="DC18" s="55">
        <v>3.147</v>
      </c>
      <c r="DD18" s="56">
        <v>0.36860502065459155</v>
      </c>
      <c r="DE18" s="57">
        <v>38.0</v>
      </c>
      <c r="DF18" s="55">
        <v>3.062</v>
      </c>
      <c r="DG18" s="56">
        <v>0.3510777269758327</v>
      </c>
      <c r="DH18" s="57">
        <v>37.0</v>
      </c>
      <c r="DI18" s="55">
        <v>2.987</v>
      </c>
      <c r="DJ18" s="56">
        <v>0.33478406427854035</v>
      </c>
      <c r="DK18" s="57">
        <v>40.0</v>
      </c>
      <c r="DL18" s="55">
        <v>2.919</v>
      </c>
      <c r="DM18" s="56">
        <v>0.31928742720109626</v>
      </c>
      <c r="DN18" s="57">
        <v>38.0</v>
      </c>
      <c r="DO18" s="55">
        <v>2.856</v>
      </c>
      <c r="DP18" s="56">
        <v>0.3042717086834733</v>
      </c>
      <c r="DQ18" s="57">
        <v>41.0</v>
      </c>
      <c r="DR18" s="55">
        <v>2.795</v>
      </c>
      <c r="DS18" s="56">
        <v>0.28908765652951696</v>
      </c>
      <c r="DT18" s="57">
        <v>40.0</v>
      </c>
      <c r="DU18" s="55">
        <v>2.731</v>
      </c>
      <c r="DV18" s="56">
        <v>0.2724276821677041</v>
      </c>
      <c r="DW18" s="57">
        <v>39.0</v>
      </c>
      <c r="DX18" s="55">
        <v>2.663</v>
      </c>
      <c r="DY18" s="56">
        <v>0.2538490424333457</v>
      </c>
      <c r="DZ18" s="57">
        <v>41.0</v>
      </c>
      <c r="EA18" s="55">
        <v>2.59</v>
      </c>
      <c r="EB18" s="56">
        <v>0.2328185328185327</v>
      </c>
      <c r="EC18" s="57">
        <v>38.0</v>
      </c>
      <c r="ED18" s="55">
        <v>2.514</v>
      </c>
      <c r="EE18" s="56">
        <v>0.20962609387430375</v>
      </c>
      <c r="EF18" s="57">
        <v>39.0</v>
      </c>
      <c r="EG18" s="55">
        <v>2.436</v>
      </c>
      <c r="EH18" s="56">
        <v>0.18431855500821015</v>
      </c>
      <c r="EI18" s="57">
        <v>49.0</v>
      </c>
      <c r="EJ18" s="55">
        <v>2.363</v>
      </c>
      <c r="EK18" s="56">
        <v>0.15911976301311892</v>
      </c>
      <c r="EL18" s="57">
        <v>62.0</v>
      </c>
      <c r="EM18" s="55">
        <v>2.297</v>
      </c>
      <c r="EN18" s="56">
        <v>0.1349586417065738</v>
      </c>
      <c r="EO18" s="57">
        <v>71.0</v>
      </c>
      <c r="EP18" s="55">
        <v>2.241</v>
      </c>
      <c r="EQ18" s="56">
        <v>0.11334225792057118</v>
      </c>
      <c r="ER18" s="57">
        <v>86.0</v>
      </c>
      <c r="ES18" s="55">
        <v>2.197</v>
      </c>
      <c r="ET18" s="56">
        <v>0.0955848884842968</v>
      </c>
      <c r="EU18" s="57">
        <v>100.0</v>
      </c>
      <c r="EV18" s="55">
        <v>2.164</v>
      </c>
      <c r="EW18" s="56">
        <v>0.08179297597042512</v>
      </c>
      <c r="EX18" s="57">
        <v>105.0</v>
      </c>
      <c r="EY18" s="55">
        <v>2.139</v>
      </c>
      <c r="EZ18" s="56">
        <v>0.07106124357176236</v>
      </c>
      <c r="FA18" s="57">
        <v>103.0</v>
      </c>
      <c r="FB18" s="55">
        <v>2.118</v>
      </c>
      <c r="FC18" s="56">
        <v>0.061850802644003666</v>
      </c>
      <c r="FD18" s="57">
        <v>111.0</v>
      </c>
      <c r="FE18" s="55">
        <v>2.098</v>
      </c>
      <c r="FF18" s="56">
        <v>0.052907530981887385</v>
      </c>
      <c r="FG18" s="57">
        <v>105.0</v>
      </c>
      <c r="FH18" s="55">
        <v>2.078</v>
      </c>
      <c r="FI18" s="56">
        <v>0.04379210779595755</v>
      </c>
      <c r="FJ18" s="57">
        <v>104.0</v>
      </c>
      <c r="FK18" s="55">
        <v>2.056</v>
      </c>
      <c r="FL18" s="56">
        <v>0.033560311284046684</v>
      </c>
      <c r="FM18" s="57">
        <v>104.0</v>
      </c>
      <c r="FN18" s="55">
        <v>2.033</v>
      </c>
      <c r="FO18" s="56">
        <v>0.022626660108214347</v>
      </c>
      <c r="FP18" s="57">
        <v>103.0</v>
      </c>
      <c r="FQ18" s="55">
        <v>2.01</v>
      </c>
      <c r="FR18" s="56">
        <v>0.011442786069651545</v>
      </c>
      <c r="FS18" s="57">
        <v>99.0</v>
      </c>
      <c r="FT18" s="55">
        <v>1.987</v>
      </c>
      <c r="FU18" s="56"/>
      <c r="FV18" s="57"/>
    </row>
    <row r="19">
      <c r="A19" s="54" t="s">
        <v>35</v>
      </c>
      <c r="B19" s="55">
        <v>6.725</v>
      </c>
      <c r="C19" s="56">
        <v>0.6972490706319703</v>
      </c>
      <c r="D19" s="57">
        <v>23.0</v>
      </c>
      <c r="E19" s="55">
        <v>6.761</v>
      </c>
      <c r="F19" s="56">
        <v>0.698861115219642</v>
      </c>
      <c r="G19" s="57">
        <v>24.0</v>
      </c>
      <c r="H19" s="55">
        <v>6.794</v>
      </c>
      <c r="I19" s="56">
        <v>0.7003238151309978</v>
      </c>
      <c r="J19" s="57">
        <v>23.0</v>
      </c>
      <c r="K19" s="55">
        <v>6.825</v>
      </c>
      <c r="L19" s="56">
        <v>0.7016849816849817</v>
      </c>
      <c r="M19" s="57">
        <v>22.0</v>
      </c>
      <c r="N19" s="55">
        <v>6.853</v>
      </c>
      <c r="O19" s="56">
        <v>0.7029038377352984</v>
      </c>
      <c r="P19" s="57">
        <v>20.0</v>
      </c>
      <c r="Q19" s="55">
        <v>6.878</v>
      </c>
      <c r="R19" s="56">
        <v>0.7039837161965687</v>
      </c>
      <c r="S19" s="57">
        <v>20.0</v>
      </c>
      <c r="T19" s="55">
        <v>6.901</v>
      </c>
      <c r="U19" s="56">
        <v>0.7049702941602667</v>
      </c>
      <c r="V19" s="57">
        <v>18.0</v>
      </c>
      <c r="W19" s="55">
        <v>6.92</v>
      </c>
      <c r="X19" s="56">
        <v>0.7057803468208093</v>
      </c>
      <c r="Y19" s="57">
        <v>16.0</v>
      </c>
      <c r="Z19" s="55">
        <v>6.935</v>
      </c>
      <c r="AA19" s="56">
        <v>0.7064167267483779</v>
      </c>
      <c r="AB19" s="57">
        <v>11.0</v>
      </c>
      <c r="AC19" s="55">
        <v>6.945</v>
      </c>
      <c r="AD19" s="56">
        <v>0.7068394528437725</v>
      </c>
      <c r="AE19" s="57">
        <v>10.0</v>
      </c>
      <c r="AF19" s="55">
        <v>6.947</v>
      </c>
      <c r="AG19" s="56">
        <v>0.7069238520224557</v>
      </c>
      <c r="AH19" s="57">
        <v>9.0</v>
      </c>
      <c r="AI19" s="55">
        <v>6.942</v>
      </c>
      <c r="AJ19" s="56">
        <v>0.7067127628925381</v>
      </c>
      <c r="AK19" s="57">
        <v>8.0</v>
      </c>
      <c r="AL19" s="55">
        <v>6.928</v>
      </c>
      <c r="AM19" s="56">
        <v>0.706120092378753</v>
      </c>
      <c r="AN19" s="57">
        <v>9.0</v>
      </c>
      <c r="AO19" s="55">
        <v>6.904</v>
      </c>
      <c r="AP19" s="56">
        <v>0.7050984936268829</v>
      </c>
      <c r="AQ19" s="57">
        <v>7.0</v>
      </c>
      <c r="AR19" s="55">
        <v>6.869</v>
      </c>
      <c r="AS19" s="56">
        <v>0.703595865482603</v>
      </c>
      <c r="AT19" s="57">
        <v>7.0</v>
      </c>
      <c r="AU19" s="55">
        <v>6.821</v>
      </c>
      <c r="AV19" s="56">
        <v>0.7015100425157601</v>
      </c>
      <c r="AW19" s="57">
        <v>8.0</v>
      </c>
      <c r="AX19" s="55">
        <v>6.758</v>
      </c>
      <c r="AY19" s="56">
        <v>0.698727434152116</v>
      </c>
      <c r="AZ19" s="57">
        <v>7.0</v>
      </c>
      <c r="BA19" s="55">
        <v>6.681</v>
      </c>
      <c r="BB19" s="56">
        <v>0.695255201317168</v>
      </c>
      <c r="BC19" s="57">
        <v>7.0</v>
      </c>
      <c r="BD19" s="55">
        <v>6.59</v>
      </c>
      <c r="BE19" s="56">
        <v>0.6910470409711684</v>
      </c>
      <c r="BF19" s="57">
        <v>7.0</v>
      </c>
      <c r="BG19" s="55">
        <v>6.483</v>
      </c>
      <c r="BH19" s="56">
        <v>0.6859478636433749</v>
      </c>
      <c r="BI19" s="57">
        <v>6.0</v>
      </c>
      <c r="BJ19" s="55">
        <v>6.359</v>
      </c>
      <c r="BK19" s="56">
        <v>0.6798238716779368</v>
      </c>
      <c r="BL19" s="57">
        <v>6.0</v>
      </c>
      <c r="BM19" s="55">
        <v>6.217</v>
      </c>
      <c r="BN19" s="56">
        <v>0.6725108573266849</v>
      </c>
      <c r="BO19" s="57">
        <v>7.0</v>
      </c>
      <c r="BP19" s="55">
        <v>6.058</v>
      </c>
      <c r="BQ19" s="56">
        <v>0.6639154836579729</v>
      </c>
      <c r="BR19" s="57">
        <v>10.0</v>
      </c>
      <c r="BS19" s="55">
        <v>5.884</v>
      </c>
      <c r="BT19" s="56">
        <v>0.6539768864717879</v>
      </c>
      <c r="BU19" s="57">
        <v>9.0</v>
      </c>
      <c r="BV19" s="55">
        <v>5.698</v>
      </c>
      <c r="BW19" s="56">
        <v>0.6426816426816426</v>
      </c>
      <c r="BX19" s="57">
        <v>9.0</v>
      </c>
      <c r="BY19" s="55">
        <v>5.501</v>
      </c>
      <c r="BZ19" s="56">
        <v>0.6298854753681149</v>
      </c>
      <c r="CA19" s="57">
        <v>10.0</v>
      </c>
      <c r="CB19" s="55">
        <v>5.298</v>
      </c>
      <c r="CC19" s="56">
        <v>0.6157040392600981</v>
      </c>
      <c r="CD19" s="57">
        <v>10.0</v>
      </c>
      <c r="CE19" s="55">
        <v>5.092</v>
      </c>
      <c r="CF19" s="56">
        <v>0.6001571091908876</v>
      </c>
      <c r="CG19" s="57">
        <v>14.0</v>
      </c>
      <c r="CH19" s="55">
        <v>4.887</v>
      </c>
      <c r="CI19" s="56">
        <v>0.5833844894618374</v>
      </c>
      <c r="CJ19" s="57">
        <v>11.0</v>
      </c>
      <c r="CK19" s="55">
        <v>4.686</v>
      </c>
      <c r="CL19" s="56">
        <v>0.565514297908664</v>
      </c>
      <c r="CM19" s="57">
        <v>13.0</v>
      </c>
      <c r="CN19" s="55">
        <v>4.495</v>
      </c>
      <c r="CO19" s="56">
        <v>0.5470522803114573</v>
      </c>
      <c r="CP19" s="57">
        <v>15.0</v>
      </c>
      <c r="CQ19" s="55">
        <v>4.315</v>
      </c>
      <c r="CR19" s="56">
        <v>0.5281575898030129</v>
      </c>
      <c r="CS19" s="57">
        <v>14.0</v>
      </c>
      <c r="CT19" s="55">
        <v>4.146</v>
      </c>
      <c r="CU19" s="56">
        <v>0.5089242643511818</v>
      </c>
      <c r="CV19" s="57">
        <v>17.0</v>
      </c>
      <c r="CW19" s="55">
        <v>3.99</v>
      </c>
      <c r="CX19" s="56">
        <v>0.48972431077694234</v>
      </c>
      <c r="CY19" s="57">
        <v>16.0</v>
      </c>
      <c r="CZ19" s="55">
        <v>3.846</v>
      </c>
      <c r="DA19" s="56">
        <v>0.4706188247529901</v>
      </c>
      <c r="DB19" s="57">
        <v>17.0</v>
      </c>
      <c r="DC19" s="55">
        <v>3.713</v>
      </c>
      <c r="DD19" s="56">
        <v>0.4516563425801239</v>
      </c>
      <c r="DE19" s="57">
        <v>17.0</v>
      </c>
      <c r="DF19" s="55">
        <v>3.591</v>
      </c>
      <c r="DG19" s="56">
        <v>0.4330270119743804</v>
      </c>
      <c r="DH19" s="57">
        <v>15.0</v>
      </c>
      <c r="DI19" s="55">
        <v>3.478</v>
      </c>
      <c r="DJ19" s="56">
        <v>0.4146060954571593</v>
      </c>
      <c r="DK19" s="57">
        <v>17.0</v>
      </c>
      <c r="DL19" s="55">
        <v>3.371</v>
      </c>
      <c r="DM19" s="56">
        <v>0.3960249184218333</v>
      </c>
      <c r="DN19" s="57">
        <v>17.0</v>
      </c>
      <c r="DO19" s="55">
        <v>3.269</v>
      </c>
      <c r="DP19" s="56">
        <v>0.37717956561639643</v>
      </c>
      <c r="DQ19" s="57">
        <v>16.0</v>
      </c>
      <c r="DR19" s="55">
        <v>3.169</v>
      </c>
      <c r="DS19" s="56">
        <v>0.35752603344903755</v>
      </c>
      <c r="DT19" s="57">
        <v>15.0</v>
      </c>
      <c r="DU19" s="55">
        <v>3.07</v>
      </c>
      <c r="DV19" s="56">
        <v>0.33680781758957645</v>
      </c>
      <c r="DW19" s="57">
        <v>17.0</v>
      </c>
      <c r="DX19" s="55">
        <v>2.973</v>
      </c>
      <c r="DY19" s="56">
        <v>0.3151698620921628</v>
      </c>
      <c r="DZ19" s="57">
        <v>19.0</v>
      </c>
      <c r="EA19" s="55">
        <v>2.876</v>
      </c>
      <c r="EB19" s="56">
        <v>0.29207232267037553</v>
      </c>
      <c r="EC19" s="57">
        <v>22.0</v>
      </c>
      <c r="ED19" s="55">
        <v>2.782</v>
      </c>
      <c r="EE19" s="56">
        <v>0.2681524083393242</v>
      </c>
      <c r="EF19" s="57">
        <v>23.0</v>
      </c>
      <c r="EG19" s="55">
        <v>2.691</v>
      </c>
      <c r="EH19" s="56">
        <v>0.2434039390561129</v>
      </c>
      <c r="EI19" s="57">
        <v>29.0</v>
      </c>
      <c r="EJ19" s="55">
        <v>2.604</v>
      </c>
      <c r="EK19" s="56">
        <v>0.2181259600614439</v>
      </c>
      <c r="EL19" s="57">
        <v>29.0</v>
      </c>
      <c r="EM19" s="55">
        <v>2.523</v>
      </c>
      <c r="EN19" s="56">
        <v>0.19302417756638923</v>
      </c>
      <c r="EO19" s="57">
        <v>32.0</v>
      </c>
      <c r="EP19" s="55">
        <v>2.449</v>
      </c>
      <c r="EQ19" s="56">
        <v>0.1686402613311555</v>
      </c>
      <c r="ER19" s="57">
        <v>36.0</v>
      </c>
      <c r="ES19" s="55">
        <v>2.382</v>
      </c>
      <c r="ET19" s="56">
        <v>0.14525608732157858</v>
      </c>
      <c r="EU19" s="57">
        <v>43.0</v>
      </c>
      <c r="EV19" s="55">
        <v>2.324</v>
      </c>
      <c r="EW19" s="56">
        <v>0.12392426850258165</v>
      </c>
      <c r="EX19" s="57">
        <v>48.0</v>
      </c>
      <c r="EY19" s="55">
        <v>2.273</v>
      </c>
      <c r="EZ19" s="56">
        <v>0.1042674879014519</v>
      </c>
      <c r="FA19" s="57">
        <v>55.0</v>
      </c>
      <c r="FB19" s="55">
        <v>2.228</v>
      </c>
      <c r="FC19" s="56">
        <v>0.08617594254937166</v>
      </c>
      <c r="FD19" s="57">
        <v>64.0</v>
      </c>
      <c r="FE19" s="55">
        <v>2.188</v>
      </c>
      <c r="FF19" s="56">
        <v>0.06946983546617924</v>
      </c>
      <c r="FG19" s="57">
        <v>64.0</v>
      </c>
      <c r="FH19" s="55">
        <v>2.152</v>
      </c>
      <c r="FI19" s="56">
        <v>0.05390334572490707</v>
      </c>
      <c r="FJ19" s="57">
        <v>78.0</v>
      </c>
      <c r="FK19" s="55">
        <v>2.12</v>
      </c>
      <c r="FL19" s="56">
        <v>0.03962264150943395</v>
      </c>
      <c r="FM19" s="57">
        <v>88.0</v>
      </c>
      <c r="FN19" s="55">
        <v>2.09</v>
      </c>
      <c r="FO19" s="56">
        <v>0.025837320574162548</v>
      </c>
      <c r="FP19" s="57">
        <v>87.0</v>
      </c>
      <c r="FQ19" s="55">
        <v>2.062</v>
      </c>
      <c r="FR19" s="56">
        <v>0.012609117361784605</v>
      </c>
      <c r="FS19" s="57">
        <v>86.0</v>
      </c>
      <c r="FT19" s="55">
        <v>2.036</v>
      </c>
      <c r="FU19" s="56"/>
      <c r="FV19" s="57"/>
    </row>
    <row r="20">
      <c r="A20" s="54" t="s">
        <v>36</v>
      </c>
      <c r="B20" s="55">
        <v>4.333</v>
      </c>
      <c r="C20" s="56">
        <v>0.626355873528733</v>
      </c>
      <c r="D20" s="57">
        <v>59.0</v>
      </c>
      <c r="E20" s="55">
        <v>4.313</v>
      </c>
      <c r="F20" s="56">
        <v>0.6246232320890331</v>
      </c>
      <c r="G20" s="57">
        <v>61.0</v>
      </c>
      <c r="H20" s="55">
        <v>4.269</v>
      </c>
      <c r="I20" s="56">
        <v>0.6207542750058561</v>
      </c>
      <c r="J20" s="57">
        <v>62.0</v>
      </c>
      <c r="K20" s="55">
        <v>4.196</v>
      </c>
      <c r="L20" s="56">
        <v>0.6141563393708294</v>
      </c>
      <c r="M20" s="57">
        <v>62.0</v>
      </c>
      <c r="N20" s="55">
        <v>4.094</v>
      </c>
      <c r="O20" s="56">
        <v>0.6045432340009771</v>
      </c>
      <c r="P20" s="57">
        <v>64.0</v>
      </c>
      <c r="Q20" s="55">
        <v>3.963</v>
      </c>
      <c r="R20" s="56">
        <v>0.5914711077466566</v>
      </c>
      <c r="S20" s="57">
        <v>66.0</v>
      </c>
      <c r="T20" s="55">
        <v>3.807</v>
      </c>
      <c r="U20" s="56">
        <v>0.5747307591279223</v>
      </c>
      <c r="V20" s="57">
        <v>70.0</v>
      </c>
      <c r="W20" s="55">
        <v>3.637</v>
      </c>
      <c r="X20" s="56">
        <v>0.5548529007423701</v>
      </c>
      <c r="Y20" s="57">
        <v>77.0</v>
      </c>
      <c r="Z20" s="55">
        <v>3.46</v>
      </c>
      <c r="AA20" s="56">
        <v>0.5320809248554913</v>
      </c>
      <c r="AB20" s="57">
        <v>84.0</v>
      </c>
      <c r="AC20" s="55">
        <v>3.284</v>
      </c>
      <c r="AD20" s="56">
        <v>0.5070036540803897</v>
      </c>
      <c r="AE20" s="57">
        <v>88.0</v>
      </c>
      <c r="AF20" s="55">
        <v>3.113</v>
      </c>
      <c r="AG20" s="56">
        <v>0.47992290395117254</v>
      </c>
      <c r="AH20" s="57">
        <v>92.0</v>
      </c>
      <c r="AI20" s="55">
        <v>2.949</v>
      </c>
      <c r="AJ20" s="56">
        <v>0.4510003390979993</v>
      </c>
      <c r="AK20" s="57">
        <v>100.0</v>
      </c>
      <c r="AL20" s="55">
        <v>2.794</v>
      </c>
      <c r="AM20" s="56">
        <v>0.4205440229062276</v>
      </c>
      <c r="AN20" s="57">
        <v>107.0</v>
      </c>
      <c r="AO20" s="55">
        <v>2.648</v>
      </c>
      <c r="AP20" s="56">
        <v>0.38859516616314205</v>
      </c>
      <c r="AQ20" s="57">
        <v>114.0</v>
      </c>
      <c r="AR20" s="55">
        <v>2.513</v>
      </c>
      <c r="AS20" s="56">
        <v>0.35575009948269</v>
      </c>
      <c r="AT20" s="57">
        <v>121.0</v>
      </c>
      <c r="AU20" s="55">
        <v>2.393</v>
      </c>
      <c r="AV20" s="56">
        <v>0.3234433765148349</v>
      </c>
      <c r="AW20" s="57">
        <v>129.0</v>
      </c>
      <c r="AX20" s="55">
        <v>2.288</v>
      </c>
      <c r="AY20" s="56">
        <v>0.2923951048951048</v>
      </c>
      <c r="AZ20" s="57">
        <v>141.0</v>
      </c>
      <c r="BA20" s="55">
        <v>2.198</v>
      </c>
      <c r="BB20" s="56">
        <v>0.26342129208371245</v>
      </c>
      <c r="BC20" s="57">
        <v>147.0</v>
      </c>
      <c r="BD20" s="55">
        <v>2.121</v>
      </c>
      <c r="BE20" s="56">
        <v>0.23668081093823667</v>
      </c>
      <c r="BF20" s="57">
        <v>153.0</v>
      </c>
      <c r="BG20" s="55">
        <v>2.057</v>
      </c>
      <c r="BH20" s="56">
        <v>0.2129314535731648</v>
      </c>
      <c r="BI20" s="57">
        <v>156.0</v>
      </c>
      <c r="BJ20" s="55">
        <v>2.004</v>
      </c>
      <c r="BK20" s="56">
        <v>0.19211576846307388</v>
      </c>
      <c r="BL20" s="57">
        <v>157.0</v>
      </c>
      <c r="BM20" s="55">
        <v>1.96</v>
      </c>
      <c r="BN20" s="56">
        <v>0.17397959183673473</v>
      </c>
      <c r="BO20" s="57">
        <v>167.0</v>
      </c>
      <c r="BP20" s="55">
        <v>1.922</v>
      </c>
      <c r="BQ20" s="56">
        <v>0.15764828303850154</v>
      </c>
      <c r="BR20" s="57">
        <v>171.0</v>
      </c>
      <c r="BS20" s="55">
        <v>1.889</v>
      </c>
      <c r="BT20" s="56">
        <v>0.14293276866066706</v>
      </c>
      <c r="BU20" s="57">
        <v>167.0</v>
      </c>
      <c r="BV20" s="55">
        <v>1.858</v>
      </c>
      <c r="BW20" s="56">
        <v>0.12863293864370295</v>
      </c>
      <c r="BX20" s="57">
        <v>168.0</v>
      </c>
      <c r="BY20" s="55">
        <v>1.83</v>
      </c>
      <c r="BZ20" s="56">
        <v>0.11530054644808752</v>
      </c>
      <c r="CA20" s="57">
        <v>170.0</v>
      </c>
      <c r="CB20" s="55">
        <v>1.805</v>
      </c>
      <c r="CC20" s="56">
        <v>0.10304709141274238</v>
      </c>
      <c r="CD20" s="57">
        <v>174.0</v>
      </c>
      <c r="CE20" s="55">
        <v>1.782</v>
      </c>
      <c r="CF20" s="56">
        <v>0.09147025813692478</v>
      </c>
      <c r="CG20" s="57">
        <v>180.0</v>
      </c>
      <c r="CH20" s="55">
        <v>1.765</v>
      </c>
      <c r="CI20" s="56">
        <v>0.0827195467422096</v>
      </c>
      <c r="CJ20" s="57">
        <v>180.0</v>
      </c>
      <c r="CK20" s="55">
        <v>1.75</v>
      </c>
      <c r="CL20" s="56">
        <v>0.07485714285714284</v>
      </c>
      <c r="CM20" s="57">
        <v>178.0</v>
      </c>
      <c r="CN20" s="55">
        <v>1.74</v>
      </c>
      <c r="CO20" s="56">
        <v>0.06954022988505748</v>
      </c>
      <c r="CP20" s="57">
        <v>181.0</v>
      </c>
      <c r="CQ20" s="55">
        <v>1.733</v>
      </c>
      <c r="CR20" s="56">
        <v>0.06578188113098682</v>
      </c>
      <c r="CS20" s="57">
        <v>176.0</v>
      </c>
      <c r="CT20" s="55">
        <v>1.728</v>
      </c>
      <c r="CU20" s="56">
        <v>0.06307870370370372</v>
      </c>
      <c r="CV20" s="57">
        <v>174.0</v>
      </c>
      <c r="CW20" s="55">
        <v>1.725</v>
      </c>
      <c r="CX20" s="56">
        <v>0.06144927536231892</v>
      </c>
      <c r="CY20" s="57">
        <v>168.0</v>
      </c>
      <c r="CZ20" s="55">
        <v>1.725</v>
      </c>
      <c r="DA20" s="56">
        <v>0.06144927536231892</v>
      </c>
      <c r="DB20" s="57">
        <v>161.0</v>
      </c>
      <c r="DC20" s="55">
        <v>1.727</v>
      </c>
      <c r="DD20" s="56">
        <v>0.06253618992472498</v>
      </c>
      <c r="DE20" s="57">
        <v>161.0</v>
      </c>
      <c r="DF20" s="55">
        <v>1.732</v>
      </c>
      <c r="DG20" s="56">
        <v>0.06524249422632789</v>
      </c>
      <c r="DH20" s="57">
        <v>155.0</v>
      </c>
      <c r="DI20" s="55">
        <v>1.74</v>
      </c>
      <c r="DJ20" s="56">
        <v>0.06954022988505748</v>
      </c>
      <c r="DK20" s="57">
        <v>152.0</v>
      </c>
      <c r="DL20" s="55">
        <v>1.75</v>
      </c>
      <c r="DM20" s="56">
        <v>0.07485714285714284</v>
      </c>
      <c r="DN20" s="57">
        <v>144.0</v>
      </c>
      <c r="DO20" s="55">
        <v>1.762</v>
      </c>
      <c r="DP20" s="56">
        <v>0.08115777525539158</v>
      </c>
      <c r="DQ20" s="57">
        <v>140.0</v>
      </c>
      <c r="DR20" s="55">
        <v>1.775</v>
      </c>
      <c r="DS20" s="56">
        <v>0.08788732394366194</v>
      </c>
      <c r="DT20" s="57">
        <v>137.0</v>
      </c>
      <c r="DU20" s="55">
        <v>1.785</v>
      </c>
      <c r="DV20" s="56">
        <v>0.09299719887955182</v>
      </c>
      <c r="DW20" s="57">
        <v>132.0</v>
      </c>
      <c r="DX20" s="55">
        <v>1.793</v>
      </c>
      <c r="DY20" s="56">
        <v>0.09704406023424428</v>
      </c>
      <c r="DZ20" s="57">
        <v>122.0</v>
      </c>
      <c r="EA20" s="55">
        <v>1.797</v>
      </c>
      <c r="EB20" s="56">
        <v>0.09905397885364498</v>
      </c>
      <c r="EC20" s="57">
        <v>117.0</v>
      </c>
      <c r="ED20" s="55">
        <v>1.795</v>
      </c>
      <c r="EE20" s="56">
        <v>0.098050139275766</v>
      </c>
      <c r="EF20" s="57">
        <v>114.0</v>
      </c>
      <c r="EG20" s="55">
        <v>1.788</v>
      </c>
      <c r="EH20" s="56">
        <v>0.09451901565995524</v>
      </c>
      <c r="EI20" s="57">
        <v>113.0</v>
      </c>
      <c r="EJ20" s="55">
        <v>1.775</v>
      </c>
      <c r="EK20" s="56">
        <v>0.08788732394366194</v>
      </c>
      <c r="EL20" s="57">
        <v>118.0</v>
      </c>
      <c r="EM20" s="55">
        <v>1.757</v>
      </c>
      <c r="EN20" s="56">
        <v>0.0785429709732498</v>
      </c>
      <c r="EO20" s="57">
        <v>129.0</v>
      </c>
      <c r="EP20" s="55">
        <v>1.735</v>
      </c>
      <c r="EQ20" s="56">
        <v>0.0668587896253603</v>
      </c>
      <c r="ER20" s="57">
        <v>136.0</v>
      </c>
      <c r="ES20" s="55">
        <v>1.711</v>
      </c>
      <c r="ET20" s="56">
        <v>0.0537697253068381</v>
      </c>
      <c r="EU20" s="57">
        <v>142.0</v>
      </c>
      <c r="EV20" s="55">
        <v>1.687</v>
      </c>
      <c r="EW20" s="56">
        <v>0.04030823947836404</v>
      </c>
      <c r="EX20" s="57">
        <v>145.0</v>
      </c>
      <c r="EY20" s="55">
        <v>1.665</v>
      </c>
      <c r="EZ20" s="56">
        <v>0.027627627627627604</v>
      </c>
      <c r="FA20" s="57">
        <v>153.0</v>
      </c>
      <c r="FB20" s="55">
        <v>1.645</v>
      </c>
      <c r="FC20" s="56">
        <v>0.015805471124620052</v>
      </c>
      <c r="FD20" s="57">
        <v>153.0</v>
      </c>
      <c r="FE20" s="55">
        <v>1.63</v>
      </c>
      <c r="FF20" s="56">
        <v>0.006748466257668673</v>
      </c>
      <c r="FG20" s="57">
        <v>160.0</v>
      </c>
      <c r="FH20" s="55">
        <v>1.62</v>
      </c>
      <c r="FI20" s="56">
        <v>6.172839506173311E-4</v>
      </c>
      <c r="FJ20" s="57">
        <v>170.0</v>
      </c>
      <c r="FK20" s="55">
        <v>1.614</v>
      </c>
      <c r="FL20" s="56">
        <v>-0.0030978934324659146</v>
      </c>
      <c r="FM20" s="57">
        <v>175.0</v>
      </c>
      <c r="FN20" s="55">
        <v>1.613</v>
      </c>
      <c r="FO20" s="56">
        <v>-0.0037197768133911957</v>
      </c>
      <c r="FP20" s="57">
        <v>180.0</v>
      </c>
      <c r="FQ20" s="55">
        <v>1.615</v>
      </c>
      <c r="FR20" s="56">
        <v>-0.002476780185758587</v>
      </c>
      <c r="FS20" s="57">
        <v>184.0</v>
      </c>
      <c r="FT20" s="55">
        <v>1.619</v>
      </c>
      <c r="FU20" s="56"/>
      <c r="FV20" s="57"/>
    </row>
    <row r="21">
      <c r="A21" s="54" t="s">
        <v>37</v>
      </c>
      <c r="B21" s="55">
        <v>2.67</v>
      </c>
      <c r="C21" s="56">
        <v>0.4576779026217228</v>
      </c>
      <c r="D21" s="57">
        <v>117.0</v>
      </c>
      <c r="E21" s="55">
        <v>2.59</v>
      </c>
      <c r="F21" s="56">
        <v>0.4409266409266409</v>
      </c>
      <c r="G21" s="57">
        <v>123.0</v>
      </c>
      <c r="H21" s="55">
        <v>2.5</v>
      </c>
      <c r="I21" s="56">
        <v>0.42080000000000006</v>
      </c>
      <c r="J21" s="57">
        <v>125.0</v>
      </c>
      <c r="K21" s="55">
        <v>2.4</v>
      </c>
      <c r="L21" s="56">
        <v>0.3966666666666666</v>
      </c>
      <c r="M21" s="57">
        <v>133.0</v>
      </c>
      <c r="N21" s="55">
        <v>2.31</v>
      </c>
      <c r="O21" s="56">
        <v>0.37316017316017325</v>
      </c>
      <c r="P21" s="57">
        <v>139.0</v>
      </c>
      <c r="Q21" s="55">
        <v>2.27</v>
      </c>
      <c r="R21" s="56">
        <v>0.36211453744493394</v>
      </c>
      <c r="S21" s="57">
        <v>141.0</v>
      </c>
      <c r="T21" s="55">
        <v>2.29</v>
      </c>
      <c r="U21" s="56">
        <v>0.3676855895196507</v>
      </c>
      <c r="V21" s="57">
        <v>138.0</v>
      </c>
      <c r="W21" s="55">
        <v>2.26</v>
      </c>
      <c r="X21" s="56">
        <v>0.35929203539823007</v>
      </c>
      <c r="Y21" s="57">
        <v>141.0</v>
      </c>
      <c r="Z21" s="55">
        <v>2.22</v>
      </c>
      <c r="AA21" s="56">
        <v>0.34774774774774786</v>
      </c>
      <c r="AB21" s="57">
        <v>141.0</v>
      </c>
      <c r="AC21" s="55">
        <v>2.26</v>
      </c>
      <c r="AD21" s="56">
        <v>0.35929203539823007</v>
      </c>
      <c r="AE21" s="57">
        <v>134.0</v>
      </c>
      <c r="AF21" s="55">
        <v>2.31</v>
      </c>
      <c r="AG21" s="56">
        <v>0.37316017316017325</v>
      </c>
      <c r="AH21" s="57">
        <v>126.0</v>
      </c>
      <c r="AI21" s="55">
        <v>2.31</v>
      </c>
      <c r="AJ21" s="56">
        <v>0.37316017316017325</v>
      </c>
      <c r="AK21" s="57">
        <v>124.0</v>
      </c>
      <c r="AL21" s="55">
        <v>2.28</v>
      </c>
      <c r="AM21" s="56">
        <v>0.3649122807017543</v>
      </c>
      <c r="AN21" s="57">
        <v>126.0</v>
      </c>
      <c r="AO21" s="55">
        <v>2.25</v>
      </c>
      <c r="AP21" s="56">
        <v>0.35644444444444445</v>
      </c>
      <c r="AQ21" s="57">
        <v>124.0</v>
      </c>
      <c r="AR21" s="55">
        <v>2.21</v>
      </c>
      <c r="AS21" s="56">
        <v>0.34479638009049773</v>
      </c>
      <c r="AT21" s="57">
        <v>126.0</v>
      </c>
      <c r="AU21" s="55">
        <v>2.17</v>
      </c>
      <c r="AV21" s="56">
        <v>0.3327188940092166</v>
      </c>
      <c r="AW21" s="57">
        <v>128.0</v>
      </c>
      <c r="AX21" s="55">
        <v>2.12</v>
      </c>
      <c r="AY21" s="56">
        <v>0.31698113207547174</v>
      </c>
      <c r="AZ21" s="57">
        <v>130.0</v>
      </c>
      <c r="BA21" s="55">
        <v>2.08</v>
      </c>
      <c r="BB21" s="56">
        <v>0.3038461538461539</v>
      </c>
      <c r="BC21" s="57">
        <v>133.0</v>
      </c>
      <c r="BD21" s="55">
        <v>2.06</v>
      </c>
      <c r="BE21" s="56">
        <v>0.2970873786407767</v>
      </c>
      <c r="BF21" s="57">
        <v>134.0</v>
      </c>
      <c r="BG21" s="55">
        <v>2.05</v>
      </c>
      <c r="BH21" s="56">
        <v>0.2936585365853658</v>
      </c>
      <c r="BI21" s="57">
        <v>135.0</v>
      </c>
      <c r="BJ21" s="55">
        <v>2.03</v>
      </c>
      <c r="BK21" s="56">
        <v>0.2866995073891625</v>
      </c>
      <c r="BL21" s="57">
        <v>136.0</v>
      </c>
      <c r="BM21" s="55">
        <v>2.02</v>
      </c>
      <c r="BN21" s="56">
        <v>0.2831683168316832</v>
      </c>
      <c r="BO21" s="57">
        <v>136.0</v>
      </c>
      <c r="BP21" s="55">
        <v>2.05</v>
      </c>
      <c r="BQ21" s="56">
        <v>0.2936585365853658</v>
      </c>
      <c r="BR21" s="57">
        <v>134.0</v>
      </c>
      <c r="BS21" s="55">
        <v>2.11</v>
      </c>
      <c r="BT21" s="56">
        <v>0.3137440758293839</v>
      </c>
      <c r="BU21" s="57">
        <v>114.0</v>
      </c>
      <c r="BV21" s="55">
        <v>2.11</v>
      </c>
      <c r="BW21" s="56">
        <v>0.3137440758293839</v>
      </c>
      <c r="BX21" s="57">
        <v>112.0</v>
      </c>
      <c r="BY21" s="55">
        <v>2.09</v>
      </c>
      <c r="BZ21" s="56">
        <v>0.307177033492823</v>
      </c>
      <c r="CA21" s="57">
        <v>111.0</v>
      </c>
      <c r="CB21" s="55">
        <v>2.09</v>
      </c>
      <c r="CC21" s="56">
        <v>0.307177033492823</v>
      </c>
      <c r="CD21" s="57">
        <v>107.0</v>
      </c>
      <c r="CE21" s="55">
        <v>2.03</v>
      </c>
      <c r="CF21" s="56">
        <v>0.2866995073891625</v>
      </c>
      <c r="CG21" s="57">
        <v>120.0</v>
      </c>
      <c r="CH21" s="55">
        <v>2.031</v>
      </c>
      <c r="CI21" s="56">
        <v>0.2870507139340227</v>
      </c>
      <c r="CJ21" s="57">
        <v>113.0</v>
      </c>
      <c r="CK21" s="55">
        <v>2.026</v>
      </c>
      <c r="CL21" s="56">
        <v>0.2852912142152023</v>
      </c>
      <c r="CM21" s="57">
        <v>111.0</v>
      </c>
      <c r="CN21" s="55">
        <v>1.913</v>
      </c>
      <c r="CO21" s="56">
        <v>0.243073706220596</v>
      </c>
      <c r="CP21" s="57">
        <v>127.0</v>
      </c>
      <c r="CQ21" s="55">
        <v>1.805</v>
      </c>
      <c r="CR21" s="56">
        <v>0.1977839335180055</v>
      </c>
      <c r="CS21" s="57">
        <v>140.0</v>
      </c>
      <c r="CT21" s="55">
        <v>1.764</v>
      </c>
      <c r="CU21" s="56">
        <v>0.17913832199546487</v>
      </c>
      <c r="CV21" s="57">
        <v>145.0</v>
      </c>
      <c r="CW21" s="55">
        <v>1.623</v>
      </c>
      <c r="CX21" s="56">
        <v>0.1078250154035737</v>
      </c>
      <c r="CY21" s="57">
        <v>158.0</v>
      </c>
      <c r="CZ21" s="55">
        <v>1.533</v>
      </c>
      <c r="DA21" s="56">
        <v>0.05544683626875402</v>
      </c>
      <c r="DB21" s="57">
        <v>162.0</v>
      </c>
      <c r="DC21" s="55">
        <v>1.406</v>
      </c>
      <c r="DD21" s="56">
        <v>-0.029871977240398362</v>
      </c>
      <c r="DE21" s="57">
        <v>179.0</v>
      </c>
      <c r="DF21" s="55">
        <v>1.335</v>
      </c>
      <c r="DG21" s="56">
        <v>-0.08464419475655438</v>
      </c>
      <c r="DH21" s="57">
        <v>182.0</v>
      </c>
      <c r="DI21" s="55">
        <v>1.25</v>
      </c>
      <c r="DJ21" s="56">
        <v>-0.15839999999999987</v>
      </c>
      <c r="DK21" s="57">
        <v>189.0</v>
      </c>
      <c r="DL21" s="55">
        <v>1.3</v>
      </c>
      <c r="DM21" s="56">
        <v>-0.11384615384615371</v>
      </c>
      <c r="DN21" s="57">
        <v>179.0</v>
      </c>
      <c r="DO21" s="55">
        <v>1.31</v>
      </c>
      <c r="DP21" s="56">
        <v>-0.10534351145038157</v>
      </c>
      <c r="DQ21" s="57">
        <v>179.0</v>
      </c>
      <c r="DR21" s="55">
        <v>1.317</v>
      </c>
      <c r="DS21" s="56">
        <v>-0.09946848899012917</v>
      </c>
      <c r="DT21" s="57">
        <v>182.0</v>
      </c>
      <c r="DU21" s="55">
        <v>1.286</v>
      </c>
      <c r="DV21" s="56">
        <v>-0.12597200622083982</v>
      </c>
      <c r="DW21" s="57">
        <v>182.0</v>
      </c>
      <c r="DX21" s="55">
        <v>1.24</v>
      </c>
      <c r="DY21" s="56">
        <v>-0.16774193548387095</v>
      </c>
      <c r="DZ21" s="57">
        <v>185.0</v>
      </c>
      <c r="EA21" s="55">
        <v>1.232</v>
      </c>
      <c r="EB21" s="56">
        <v>-0.17532467532467533</v>
      </c>
      <c r="EC21" s="57">
        <v>184.0</v>
      </c>
      <c r="ED21" s="55">
        <v>1.233</v>
      </c>
      <c r="EE21" s="56">
        <v>-0.1743714517437145</v>
      </c>
      <c r="EF21" s="57">
        <v>186.0</v>
      </c>
      <c r="EG21" s="55">
        <v>1.252</v>
      </c>
      <c r="EH21" s="56">
        <v>-0.1565495207667731</v>
      </c>
      <c r="EI21" s="57">
        <v>187.0</v>
      </c>
      <c r="EJ21" s="55">
        <v>1.335</v>
      </c>
      <c r="EK21" s="56">
        <v>-0.08464419475655438</v>
      </c>
      <c r="EL21" s="57">
        <v>182.0</v>
      </c>
      <c r="EM21" s="55">
        <v>1.429</v>
      </c>
      <c r="EN21" s="56">
        <v>-0.013296011196640922</v>
      </c>
      <c r="EO21" s="57">
        <v>168.0</v>
      </c>
      <c r="EP21" s="55">
        <v>1.488</v>
      </c>
      <c r="EQ21" s="56">
        <v>0.026881720430107503</v>
      </c>
      <c r="ER21" s="57">
        <v>157.0</v>
      </c>
      <c r="ES21" s="55">
        <v>1.509</v>
      </c>
      <c r="ET21" s="56">
        <v>0.04042412193505629</v>
      </c>
      <c r="EU21" s="57">
        <v>151.0</v>
      </c>
      <c r="EV21" s="55">
        <v>1.494</v>
      </c>
      <c r="EW21" s="56">
        <v>0.030789825970548912</v>
      </c>
      <c r="EX21" s="57">
        <v>150.0</v>
      </c>
      <c r="EY21" s="55">
        <v>1.515</v>
      </c>
      <c r="EZ21" s="56">
        <v>0.04422442244224423</v>
      </c>
      <c r="FA21" s="57">
        <v>141.0</v>
      </c>
      <c r="FB21" s="55">
        <v>1.62</v>
      </c>
      <c r="FC21" s="56">
        <v>0.10617283950617296</v>
      </c>
      <c r="FD21" s="57">
        <v>44.0</v>
      </c>
      <c r="FE21" s="55">
        <v>1.668</v>
      </c>
      <c r="FF21" s="56">
        <v>0.13189448441246998</v>
      </c>
      <c r="FG21" s="57">
        <v>13.0</v>
      </c>
      <c r="FH21" s="55">
        <v>1.696</v>
      </c>
      <c r="FI21" s="56">
        <v>0.14622641509433965</v>
      </c>
      <c r="FJ21" s="57">
        <v>5.0</v>
      </c>
      <c r="FK21" s="55">
        <v>1.724</v>
      </c>
      <c r="FL21" s="56">
        <v>0.16009280742459397</v>
      </c>
      <c r="FM21" s="57">
        <v>4.0</v>
      </c>
      <c r="FN21" s="55">
        <v>1.733</v>
      </c>
      <c r="FO21" s="56">
        <v>0.16445470282746688</v>
      </c>
      <c r="FP21" s="57">
        <v>3.0</v>
      </c>
      <c r="FQ21" s="55">
        <v>1.541</v>
      </c>
      <c r="FR21" s="56">
        <v>0.06035042180402339</v>
      </c>
      <c r="FS21" s="57">
        <v>2.0</v>
      </c>
      <c r="FT21" s="55">
        <v>1.448</v>
      </c>
      <c r="FU21" s="56"/>
      <c r="FV21" s="57"/>
    </row>
    <row r="22">
      <c r="A22" s="54" t="s">
        <v>38</v>
      </c>
      <c r="B22" s="55">
        <v>2.54</v>
      </c>
      <c r="C22" s="56">
        <v>0.36220472440944873</v>
      </c>
      <c r="D22" s="57">
        <v>143.0</v>
      </c>
      <c r="E22" s="55">
        <v>2.63</v>
      </c>
      <c r="F22" s="56">
        <v>0.3840304182509505</v>
      </c>
      <c r="G22" s="57">
        <v>138.0</v>
      </c>
      <c r="H22" s="55">
        <v>2.59</v>
      </c>
      <c r="I22" s="56">
        <v>0.37451737451737444</v>
      </c>
      <c r="J22" s="57">
        <v>139.0</v>
      </c>
      <c r="K22" s="55">
        <v>2.68</v>
      </c>
      <c r="L22" s="56">
        <v>0.3955223880597015</v>
      </c>
      <c r="M22" s="57">
        <v>134.0</v>
      </c>
      <c r="N22" s="55">
        <v>2.71</v>
      </c>
      <c r="O22" s="56">
        <v>0.4022140221402214</v>
      </c>
      <c r="P22" s="57">
        <v>131.0</v>
      </c>
      <c r="Q22" s="55">
        <v>2.61</v>
      </c>
      <c r="R22" s="56">
        <v>0.3793103448275862</v>
      </c>
      <c r="S22" s="57">
        <v>137.0</v>
      </c>
      <c r="T22" s="55">
        <v>2.52</v>
      </c>
      <c r="U22" s="56">
        <v>0.3571428571428571</v>
      </c>
      <c r="V22" s="57">
        <v>142.0</v>
      </c>
      <c r="W22" s="55">
        <v>2.41</v>
      </c>
      <c r="X22" s="56">
        <v>0.3278008298755186</v>
      </c>
      <c r="Y22" s="57">
        <v>147.0</v>
      </c>
      <c r="Z22" s="55">
        <v>2.31</v>
      </c>
      <c r="AA22" s="56">
        <v>0.2987012987012987</v>
      </c>
      <c r="AB22" s="57">
        <v>157.0</v>
      </c>
      <c r="AC22" s="55">
        <v>2.27</v>
      </c>
      <c r="AD22" s="56">
        <v>0.28634361233480177</v>
      </c>
      <c r="AE22" s="57">
        <v>159.0</v>
      </c>
      <c r="AF22" s="55">
        <v>2.25</v>
      </c>
      <c r="AG22" s="56">
        <v>0.2799999999999999</v>
      </c>
      <c r="AH22" s="57">
        <v>158.0</v>
      </c>
      <c r="AI22" s="55">
        <v>2.21</v>
      </c>
      <c r="AJ22" s="56">
        <v>0.26696832579185514</v>
      </c>
      <c r="AK22" s="57">
        <v>160.0</v>
      </c>
      <c r="AL22" s="55">
        <v>2.09</v>
      </c>
      <c r="AM22" s="56">
        <v>0.22488038277511946</v>
      </c>
      <c r="AN22" s="57">
        <v>170.0</v>
      </c>
      <c r="AO22" s="55">
        <v>1.95</v>
      </c>
      <c r="AP22" s="56">
        <v>0.16923076923076918</v>
      </c>
      <c r="AQ22" s="57">
        <v>179.0</v>
      </c>
      <c r="AR22" s="55">
        <v>1.83</v>
      </c>
      <c r="AS22" s="56">
        <v>0.11475409836065575</v>
      </c>
      <c r="AT22" s="57">
        <v>186.0</v>
      </c>
      <c r="AU22" s="55">
        <v>1.74</v>
      </c>
      <c r="AV22" s="56">
        <v>0.06896551724137923</v>
      </c>
      <c r="AW22" s="57">
        <v>189.0</v>
      </c>
      <c r="AX22" s="55">
        <v>1.73</v>
      </c>
      <c r="AY22" s="56">
        <v>0.06358381502890165</v>
      </c>
      <c r="AZ22" s="57">
        <v>187.0</v>
      </c>
      <c r="BA22" s="55">
        <v>1.71</v>
      </c>
      <c r="BB22" s="56">
        <v>0.05263157894736836</v>
      </c>
      <c r="BC22" s="57">
        <v>185.0</v>
      </c>
      <c r="BD22" s="55">
        <v>1.69</v>
      </c>
      <c r="BE22" s="56">
        <v>0.041420118343195145</v>
      </c>
      <c r="BF22" s="57">
        <v>184.0</v>
      </c>
      <c r="BG22" s="55">
        <v>1.69</v>
      </c>
      <c r="BH22" s="56">
        <v>0.041420118343195145</v>
      </c>
      <c r="BI22" s="57">
        <v>187.0</v>
      </c>
      <c r="BJ22" s="55">
        <v>1.68</v>
      </c>
      <c r="BK22" s="56">
        <v>0.03571428571428559</v>
      </c>
      <c r="BL22" s="57">
        <v>185.0</v>
      </c>
      <c r="BM22" s="55">
        <v>1.66</v>
      </c>
      <c r="BN22" s="56">
        <v>0.02409638554216853</v>
      </c>
      <c r="BO22" s="57">
        <v>188.0</v>
      </c>
      <c r="BP22" s="55">
        <v>1.61</v>
      </c>
      <c r="BQ22" s="56">
        <v>-0.006211180124223503</v>
      </c>
      <c r="BR22" s="57">
        <v>192.0</v>
      </c>
      <c r="BS22" s="55">
        <v>1.57</v>
      </c>
      <c r="BT22" s="56">
        <v>-0.031847133757961776</v>
      </c>
      <c r="BU22" s="57">
        <v>190.0</v>
      </c>
      <c r="BV22" s="55">
        <v>1.54</v>
      </c>
      <c r="BW22" s="56">
        <v>-0.051948051948051965</v>
      </c>
      <c r="BX22" s="57">
        <v>190.0</v>
      </c>
      <c r="BY22" s="55">
        <v>1.51</v>
      </c>
      <c r="BZ22" s="56">
        <v>-0.07284768211920545</v>
      </c>
      <c r="CA22" s="57">
        <v>193.0</v>
      </c>
      <c r="CB22" s="55">
        <v>1.54</v>
      </c>
      <c r="CC22" s="56">
        <v>-0.051948051948051965</v>
      </c>
      <c r="CD22" s="57">
        <v>194.0</v>
      </c>
      <c r="CE22" s="55">
        <v>1.54</v>
      </c>
      <c r="CF22" s="56">
        <v>-0.051948051948051965</v>
      </c>
      <c r="CG22" s="57">
        <v>198.0</v>
      </c>
      <c r="CH22" s="55">
        <v>1.57</v>
      </c>
      <c r="CI22" s="56">
        <v>-0.031847133757961776</v>
      </c>
      <c r="CJ22" s="57">
        <v>191.0</v>
      </c>
      <c r="CK22" s="55">
        <v>1.58</v>
      </c>
      <c r="CL22" s="56">
        <v>-0.025316455696202445</v>
      </c>
      <c r="CM22" s="57">
        <v>189.0</v>
      </c>
      <c r="CN22" s="55">
        <v>1.62</v>
      </c>
      <c r="CO22" s="56">
        <v>0.0</v>
      </c>
      <c r="CP22" s="57">
        <v>190.0</v>
      </c>
      <c r="CQ22" s="55">
        <v>1.66</v>
      </c>
      <c r="CR22" s="56">
        <v>0.02409638554216853</v>
      </c>
      <c r="CS22" s="57">
        <v>187.0</v>
      </c>
      <c r="CT22" s="55">
        <v>1.65</v>
      </c>
      <c r="CU22" s="56">
        <v>0.018181818181818077</v>
      </c>
      <c r="CV22" s="57">
        <v>183.0</v>
      </c>
      <c r="CW22" s="55">
        <v>1.61</v>
      </c>
      <c r="CX22" s="56">
        <v>-0.006211180124223503</v>
      </c>
      <c r="CY22" s="57">
        <v>179.0</v>
      </c>
      <c r="CZ22" s="55">
        <v>1.56</v>
      </c>
      <c r="DA22" s="56">
        <v>-0.03846153846153855</v>
      </c>
      <c r="DB22" s="57">
        <v>182.0</v>
      </c>
      <c r="DC22" s="55">
        <v>1.56</v>
      </c>
      <c r="DD22" s="56">
        <v>-0.03846153846153855</v>
      </c>
      <c r="DE22" s="57">
        <v>181.0</v>
      </c>
      <c r="DF22" s="55">
        <v>1.59</v>
      </c>
      <c r="DG22" s="56">
        <v>-0.018867924528301883</v>
      </c>
      <c r="DH22" s="57">
        <v>171.0</v>
      </c>
      <c r="DI22" s="55">
        <v>1.6</v>
      </c>
      <c r="DJ22" s="56">
        <v>-0.012499999999999956</v>
      </c>
      <c r="DK22" s="57">
        <v>170.0</v>
      </c>
      <c r="DL22" s="55">
        <v>1.6</v>
      </c>
      <c r="DM22" s="56">
        <v>-0.012499999999999956</v>
      </c>
      <c r="DN22" s="57">
        <v>164.0</v>
      </c>
      <c r="DO22" s="55">
        <v>1.62</v>
      </c>
      <c r="DP22" s="56">
        <v>0.0</v>
      </c>
      <c r="DQ22" s="57">
        <v>161.0</v>
      </c>
      <c r="DR22" s="55">
        <v>1.67</v>
      </c>
      <c r="DS22" s="56">
        <v>0.029940119760478945</v>
      </c>
      <c r="DT22" s="57">
        <v>150.0</v>
      </c>
      <c r="DU22" s="55">
        <v>1.67</v>
      </c>
      <c r="DV22" s="56">
        <v>0.029940119760478945</v>
      </c>
      <c r="DW22" s="57">
        <v>147.0</v>
      </c>
      <c r="DX22" s="55">
        <v>1.65</v>
      </c>
      <c r="DY22" s="56">
        <v>0.018181818181818077</v>
      </c>
      <c r="DZ22" s="57">
        <v>155.0</v>
      </c>
      <c r="EA22" s="55">
        <v>1.67</v>
      </c>
      <c r="EB22" s="56">
        <v>0.029940119760478945</v>
      </c>
      <c r="EC22" s="57">
        <v>146.0</v>
      </c>
      <c r="ED22" s="55">
        <v>1.72</v>
      </c>
      <c r="EE22" s="56">
        <v>0.05813953488372081</v>
      </c>
      <c r="EF22" s="57">
        <v>132.0</v>
      </c>
      <c r="EG22" s="55">
        <v>1.76</v>
      </c>
      <c r="EH22" s="56">
        <v>0.07954545454545447</v>
      </c>
      <c r="EI22" s="57">
        <v>124.0</v>
      </c>
      <c r="EJ22" s="55">
        <v>1.8</v>
      </c>
      <c r="EK22" s="56">
        <v>0.09999999999999998</v>
      </c>
      <c r="EL22" s="57">
        <v>110.0</v>
      </c>
      <c r="EM22" s="55">
        <v>1.82</v>
      </c>
      <c r="EN22" s="56">
        <v>0.10989010989010983</v>
      </c>
      <c r="EO22" s="57">
        <v>97.0</v>
      </c>
      <c r="EP22" s="55">
        <v>1.85</v>
      </c>
      <c r="EQ22" s="56">
        <v>0.12432432432432428</v>
      </c>
      <c r="ER22" s="57">
        <v>74.0</v>
      </c>
      <c r="ES22" s="55">
        <v>1.84</v>
      </c>
      <c r="ET22" s="56">
        <v>0.11956521739130432</v>
      </c>
      <c r="EU22" s="57">
        <v>68.0</v>
      </c>
      <c r="EV22" s="55">
        <v>1.86</v>
      </c>
      <c r="EW22" s="56">
        <v>0.12903225806451613</v>
      </c>
      <c r="EX22" s="57">
        <v>41.0</v>
      </c>
      <c r="EY22" s="55">
        <v>1.81</v>
      </c>
      <c r="EZ22" s="56">
        <v>0.10497237569060769</v>
      </c>
      <c r="FA22" s="57">
        <v>53.0</v>
      </c>
      <c r="FB22" s="55">
        <v>1.8</v>
      </c>
      <c r="FC22" s="56">
        <v>0.09999999999999998</v>
      </c>
      <c r="FD22" s="57">
        <v>48.0</v>
      </c>
      <c r="FE22" s="55">
        <v>1.76</v>
      </c>
      <c r="FF22" s="56">
        <v>0.07954545454545447</v>
      </c>
      <c r="FG22" s="57">
        <v>49.0</v>
      </c>
      <c r="FH22" s="55">
        <v>1.74</v>
      </c>
      <c r="FI22" s="56">
        <v>0.06896551724137923</v>
      </c>
      <c r="FJ22" s="57">
        <v>45.0</v>
      </c>
      <c r="FK22" s="55">
        <v>1.7</v>
      </c>
      <c r="FL22" s="56">
        <v>0.04705882352941171</v>
      </c>
      <c r="FM22" s="57">
        <v>57.0</v>
      </c>
      <c r="FN22" s="55">
        <v>1.68</v>
      </c>
      <c r="FO22" s="56">
        <v>0.03571428571428559</v>
      </c>
      <c r="FP22" s="57">
        <v>43.0</v>
      </c>
      <c r="FQ22" s="55">
        <v>1.65</v>
      </c>
      <c r="FR22" s="56">
        <v>0.018181818181818077</v>
      </c>
      <c r="FS22" s="57">
        <v>38.0</v>
      </c>
      <c r="FT22" s="55">
        <v>1.62</v>
      </c>
      <c r="FU22" s="56"/>
      <c r="FV22" s="57"/>
    </row>
    <row r="23">
      <c r="A23" s="54" t="s">
        <v>39</v>
      </c>
      <c r="B23" s="55">
        <v>6.5</v>
      </c>
      <c r="C23" s="56">
        <v>0.6450769230769231</v>
      </c>
      <c r="D23" s="57">
        <v>47.0</v>
      </c>
      <c r="E23" s="55">
        <v>6.48</v>
      </c>
      <c r="F23" s="56">
        <v>0.6439814814814815</v>
      </c>
      <c r="G23" s="57">
        <v>49.0</v>
      </c>
      <c r="H23" s="55">
        <v>6.46</v>
      </c>
      <c r="I23" s="56">
        <v>0.6428792569659443</v>
      </c>
      <c r="J23" s="57">
        <v>48.0</v>
      </c>
      <c r="K23" s="55">
        <v>6.44</v>
      </c>
      <c r="L23" s="56">
        <v>0.6417701863354037</v>
      </c>
      <c r="M23" s="57">
        <v>49.0</v>
      </c>
      <c r="N23" s="55">
        <v>6.42</v>
      </c>
      <c r="O23" s="56">
        <v>0.6406542056074767</v>
      </c>
      <c r="P23" s="57">
        <v>46.0</v>
      </c>
      <c r="Q23" s="55">
        <v>6.4</v>
      </c>
      <c r="R23" s="56">
        <v>0.6395312500000001</v>
      </c>
      <c r="S23" s="57">
        <v>45.0</v>
      </c>
      <c r="T23" s="55">
        <v>6.379</v>
      </c>
      <c r="U23" s="56">
        <v>0.6383445681141244</v>
      </c>
      <c r="V23" s="57">
        <v>42.0</v>
      </c>
      <c r="W23" s="55">
        <v>6.358</v>
      </c>
      <c r="X23" s="56">
        <v>0.6371500471846492</v>
      </c>
      <c r="Y23" s="57">
        <v>42.0</v>
      </c>
      <c r="Z23" s="55">
        <v>6.337</v>
      </c>
      <c r="AA23" s="56">
        <v>0.6359476092788385</v>
      </c>
      <c r="AB23" s="57">
        <v>41.0</v>
      </c>
      <c r="AC23" s="55">
        <v>6.316</v>
      </c>
      <c r="AD23" s="56">
        <v>0.6347371754274858</v>
      </c>
      <c r="AE23" s="57">
        <v>40.0</v>
      </c>
      <c r="AF23" s="55">
        <v>6.299</v>
      </c>
      <c r="AG23" s="56">
        <v>0.6337513891093824</v>
      </c>
      <c r="AH23" s="57">
        <v>37.0</v>
      </c>
      <c r="AI23" s="55">
        <v>6.288</v>
      </c>
      <c r="AJ23" s="56">
        <v>0.6331106870229009</v>
      </c>
      <c r="AK23" s="57">
        <v>34.0</v>
      </c>
      <c r="AL23" s="55">
        <v>6.284</v>
      </c>
      <c r="AM23" s="56">
        <v>0.6328771483131763</v>
      </c>
      <c r="AN23" s="57">
        <v>31.0</v>
      </c>
      <c r="AO23" s="55">
        <v>6.285</v>
      </c>
      <c r="AP23" s="56">
        <v>0.6329355608591886</v>
      </c>
      <c r="AQ23" s="57">
        <v>29.0</v>
      </c>
      <c r="AR23" s="55">
        <v>6.287</v>
      </c>
      <c r="AS23" s="56">
        <v>0.6330523302051854</v>
      </c>
      <c r="AT23" s="57">
        <v>27.0</v>
      </c>
      <c r="AU23" s="55">
        <v>6.278</v>
      </c>
      <c r="AV23" s="56">
        <v>0.6325262822554953</v>
      </c>
      <c r="AW23" s="57">
        <v>24.0</v>
      </c>
      <c r="AX23" s="55">
        <v>6.25</v>
      </c>
      <c r="AY23" s="56">
        <v>0.63088</v>
      </c>
      <c r="AZ23" s="57">
        <v>22.0</v>
      </c>
      <c r="BA23" s="55">
        <v>6.195</v>
      </c>
      <c r="BB23" s="56">
        <v>0.6276029055690073</v>
      </c>
      <c r="BC23" s="57">
        <v>19.0</v>
      </c>
      <c r="BD23" s="55">
        <v>6.109</v>
      </c>
      <c r="BE23" s="56">
        <v>0.6223604517924374</v>
      </c>
      <c r="BF23" s="57">
        <v>17.0</v>
      </c>
      <c r="BG23" s="55">
        <v>5.992</v>
      </c>
      <c r="BH23" s="56">
        <v>0.6149866488651535</v>
      </c>
      <c r="BI23" s="57">
        <v>17.0</v>
      </c>
      <c r="BJ23" s="55">
        <v>5.849</v>
      </c>
      <c r="BK23" s="56">
        <v>0.6055736023251839</v>
      </c>
      <c r="BL23" s="57">
        <v>18.0</v>
      </c>
      <c r="BM23" s="55">
        <v>5.684</v>
      </c>
      <c r="BN23" s="56">
        <v>0.5941238564391274</v>
      </c>
      <c r="BO23" s="57">
        <v>19.0</v>
      </c>
      <c r="BP23" s="55">
        <v>5.51</v>
      </c>
      <c r="BQ23" s="56">
        <v>0.5813067150635209</v>
      </c>
      <c r="BR23" s="57">
        <v>24.0</v>
      </c>
      <c r="BS23" s="55">
        <v>5.336</v>
      </c>
      <c r="BT23" s="56">
        <v>0.5676536731634183</v>
      </c>
      <c r="BU23" s="57">
        <v>23.0</v>
      </c>
      <c r="BV23" s="55">
        <v>5.17</v>
      </c>
      <c r="BW23" s="56">
        <v>0.553771760154739</v>
      </c>
      <c r="BX23" s="57">
        <v>24.0</v>
      </c>
      <c r="BY23" s="55">
        <v>5.019</v>
      </c>
      <c r="BZ23" s="56">
        <v>0.5403466826060969</v>
      </c>
      <c r="CA23" s="57">
        <v>24.0</v>
      </c>
      <c r="CB23" s="55">
        <v>4.886</v>
      </c>
      <c r="CC23" s="56">
        <v>0.5278346295538272</v>
      </c>
      <c r="CD23" s="57">
        <v>25.0</v>
      </c>
      <c r="CE23" s="55">
        <v>4.771</v>
      </c>
      <c r="CF23" s="56">
        <v>0.5164535736742821</v>
      </c>
      <c r="CG23" s="57">
        <v>29.0</v>
      </c>
      <c r="CH23" s="55">
        <v>4.671</v>
      </c>
      <c r="CI23" s="56">
        <v>0.5061014771997432</v>
      </c>
      <c r="CJ23" s="57">
        <v>25.0</v>
      </c>
      <c r="CK23" s="55">
        <v>4.584</v>
      </c>
      <c r="CL23" s="56">
        <v>0.4967277486910995</v>
      </c>
      <c r="CM23" s="57">
        <v>20.0</v>
      </c>
      <c r="CN23" s="55">
        <v>4.508</v>
      </c>
      <c r="CO23" s="56">
        <v>0.48824312333629105</v>
      </c>
      <c r="CP23" s="57">
        <v>21.0</v>
      </c>
      <c r="CQ23" s="55">
        <v>4.436</v>
      </c>
      <c r="CR23" s="56">
        <v>0.4799368800721371</v>
      </c>
      <c r="CS23" s="57">
        <v>20.0</v>
      </c>
      <c r="CT23" s="55">
        <v>4.363</v>
      </c>
      <c r="CU23" s="56">
        <v>0.47123538849415547</v>
      </c>
      <c r="CV23" s="57">
        <v>21.0</v>
      </c>
      <c r="CW23" s="55">
        <v>4.286</v>
      </c>
      <c r="CX23" s="56">
        <v>0.4617358842743817</v>
      </c>
      <c r="CY23" s="57">
        <v>17.0</v>
      </c>
      <c r="CZ23" s="55">
        <v>4.201</v>
      </c>
      <c r="DA23" s="56">
        <v>0.4508450368959771</v>
      </c>
      <c r="DB23" s="57">
        <v>18.0</v>
      </c>
      <c r="DC23" s="55">
        <v>4.109</v>
      </c>
      <c r="DD23" s="56">
        <v>0.43854952543197856</v>
      </c>
      <c r="DE23" s="57">
        <v>18.0</v>
      </c>
      <c r="DF23" s="55">
        <v>4.01</v>
      </c>
      <c r="DG23" s="56">
        <v>0.4246882793017456</v>
      </c>
      <c r="DH23" s="57">
        <v>17.0</v>
      </c>
      <c r="DI23" s="55">
        <v>3.908</v>
      </c>
      <c r="DJ23" s="56">
        <v>0.40967246673490276</v>
      </c>
      <c r="DK23" s="57">
        <v>20.0</v>
      </c>
      <c r="DL23" s="55">
        <v>3.805</v>
      </c>
      <c r="DM23" s="56">
        <v>0.39369250985545334</v>
      </c>
      <c r="DN23" s="57">
        <v>18.0</v>
      </c>
      <c r="DO23" s="55">
        <v>3.703</v>
      </c>
      <c r="DP23" s="56">
        <v>0.3769916284093978</v>
      </c>
      <c r="DQ23" s="57">
        <v>17.0</v>
      </c>
      <c r="DR23" s="55">
        <v>3.601</v>
      </c>
      <c r="DS23" s="56">
        <v>0.359344626492641</v>
      </c>
      <c r="DT23" s="57">
        <v>14.0</v>
      </c>
      <c r="DU23" s="55">
        <v>3.497</v>
      </c>
      <c r="DV23" s="56">
        <v>0.34029167858164144</v>
      </c>
      <c r="DW23" s="57">
        <v>15.0</v>
      </c>
      <c r="DX23" s="55">
        <v>3.392</v>
      </c>
      <c r="DY23" s="56">
        <v>0.3198702830188679</v>
      </c>
      <c r="DZ23" s="57">
        <v>18.0</v>
      </c>
      <c r="EA23" s="55">
        <v>3.286</v>
      </c>
      <c r="EB23" s="56">
        <v>0.29793061472915405</v>
      </c>
      <c r="EC23" s="57">
        <v>19.0</v>
      </c>
      <c r="ED23" s="55">
        <v>3.18</v>
      </c>
      <c r="EE23" s="56">
        <v>0.27452830188679256</v>
      </c>
      <c r="EF23" s="57">
        <v>20.0</v>
      </c>
      <c r="EG23" s="55">
        <v>3.077</v>
      </c>
      <c r="EH23" s="56">
        <v>0.25024374390640236</v>
      </c>
      <c r="EI23" s="57">
        <v>24.0</v>
      </c>
      <c r="EJ23" s="55">
        <v>2.98</v>
      </c>
      <c r="EK23" s="56">
        <v>0.22583892617449663</v>
      </c>
      <c r="EL23" s="57">
        <v>27.0</v>
      </c>
      <c r="EM23" s="55">
        <v>2.893</v>
      </c>
      <c r="EN23" s="56">
        <v>0.20255789837538885</v>
      </c>
      <c r="EO23" s="57">
        <v>30.0</v>
      </c>
      <c r="EP23" s="55">
        <v>2.816</v>
      </c>
      <c r="EQ23" s="56">
        <v>0.18075284090909083</v>
      </c>
      <c r="ER23" s="57">
        <v>31.0</v>
      </c>
      <c r="ES23" s="55">
        <v>2.749</v>
      </c>
      <c r="ET23" s="56">
        <v>0.1607857402691889</v>
      </c>
      <c r="EU23" s="57">
        <v>33.0</v>
      </c>
      <c r="EV23" s="55">
        <v>2.69</v>
      </c>
      <c r="EW23" s="56">
        <v>0.14237918215613388</v>
      </c>
      <c r="EX23" s="57">
        <v>35.0</v>
      </c>
      <c r="EY23" s="55">
        <v>2.638</v>
      </c>
      <c r="EZ23" s="56">
        <v>0.12547384382107651</v>
      </c>
      <c r="FA23" s="57">
        <v>35.0</v>
      </c>
      <c r="FB23" s="55">
        <v>2.588</v>
      </c>
      <c r="FC23" s="56">
        <v>0.1085780525502319</v>
      </c>
      <c r="FD23" s="57">
        <v>40.0</v>
      </c>
      <c r="FE23" s="55">
        <v>2.539</v>
      </c>
      <c r="FF23" s="56">
        <v>0.09137455691217022</v>
      </c>
      <c r="FG23" s="57">
        <v>35.0</v>
      </c>
      <c r="FH23" s="55">
        <v>2.489</v>
      </c>
      <c r="FI23" s="56">
        <v>0.07312173563680191</v>
      </c>
      <c r="FJ23" s="57">
        <v>38.0</v>
      </c>
      <c r="FK23" s="55">
        <v>2.439</v>
      </c>
      <c r="FL23" s="56">
        <v>0.0541205412054121</v>
      </c>
      <c r="FM23" s="57">
        <v>39.0</v>
      </c>
      <c r="FN23" s="55">
        <v>2.391</v>
      </c>
      <c r="FO23" s="56">
        <v>0.035131744040150625</v>
      </c>
      <c r="FP23" s="57">
        <v>45.0</v>
      </c>
      <c r="FQ23" s="55">
        <v>2.346</v>
      </c>
      <c r="FR23" s="56">
        <v>0.01662404092071612</v>
      </c>
      <c r="FS23" s="57">
        <v>51.0</v>
      </c>
      <c r="FT23" s="55">
        <v>2.307</v>
      </c>
      <c r="FU23" s="56"/>
      <c r="FV23" s="57"/>
    </row>
    <row r="24">
      <c r="A24" s="54" t="s">
        <v>40</v>
      </c>
      <c r="B24" s="55">
        <v>6.282</v>
      </c>
      <c r="C24" s="56">
        <v>0.23018147086914986</v>
      </c>
      <c r="D24" s="57">
        <v>173.0</v>
      </c>
      <c r="E24" s="55">
        <v>6.339</v>
      </c>
      <c r="F24" s="56">
        <v>0.2371036441079034</v>
      </c>
      <c r="G24" s="57">
        <v>171.0</v>
      </c>
      <c r="H24" s="55">
        <v>6.394</v>
      </c>
      <c r="I24" s="56">
        <v>0.24366593681576476</v>
      </c>
      <c r="J24" s="57">
        <v>170.0</v>
      </c>
      <c r="K24" s="55">
        <v>6.447</v>
      </c>
      <c r="L24" s="56">
        <v>0.24988366682177754</v>
      </c>
      <c r="M24" s="57">
        <v>169.0</v>
      </c>
      <c r="N24" s="55">
        <v>6.497</v>
      </c>
      <c r="O24" s="56">
        <v>0.2556564568262274</v>
      </c>
      <c r="P24" s="57">
        <v>171.0</v>
      </c>
      <c r="Q24" s="55">
        <v>6.544</v>
      </c>
      <c r="R24" s="56">
        <v>0.2610024449877749</v>
      </c>
      <c r="S24" s="57">
        <v>168.0</v>
      </c>
      <c r="T24" s="55">
        <v>6.588</v>
      </c>
      <c r="U24" s="56">
        <v>0.26593806921675767</v>
      </c>
      <c r="V24" s="57">
        <v>164.0</v>
      </c>
      <c r="W24" s="55">
        <v>6.63</v>
      </c>
      <c r="X24" s="56">
        <v>0.2705882352941176</v>
      </c>
      <c r="Y24" s="57">
        <v>163.0</v>
      </c>
      <c r="Z24" s="55">
        <v>6.671</v>
      </c>
      <c r="AA24" s="56">
        <v>0.27507120371758353</v>
      </c>
      <c r="AB24" s="57">
        <v>163.0</v>
      </c>
      <c r="AC24" s="55">
        <v>6.71</v>
      </c>
      <c r="AD24" s="56">
        <v>0.27928464977645295</v>
      </c>
      <c r="AE24" s="57">
        <v>161.0</v>
      </c>
      <c r="AF24" s="55">
        <v>6.748</v>
      </c>
      <c r="AG24" s="56">
        <v>0.2833432128037937</v>
      </c>
      <c r="AH24" s="57">
        <v>155.0</v>
      </c>
      <c r="AI24" s="55">
        <v>6.786</v>
      </c>
      <c r="AJ24" s="56">
        <v>0.28735632183908033</v>
      </c>
      <c r="AK24" s="57">
        <v>153.0</v>
      </c>
      <c r="AL24" s="55">
        <v>6.823</v>
      </c>
      <c r="AM24" s="56">
        <v>0.29122087058478674</v>
      </c>
      <c r="AN24" s="57">
        <v>150.0</v>
      </c>
      <c r="AO24" s="55">
        <v>6.86</v>
      </c>
      <c r="AP24" s="56">
        <v>0.2950437317784257</v>
      </c>
      <c r="AQ24" s="57">
        <v>141.0</v>
      </c>
      <c r="AR24" s="55">
        <v>6.896</v>
      </c>
      <c r="AS24" s="56">
        <v>0.29872389791183285</v>
      </c>
      <c r="AT24" s="57">
        <v>144.0</v>
      </c>
      <c r="AU24" s="55">
        <v>6.929</v>
      </c>
      <c r="AV24" s="56">
        <v>0.3020637898686679</v>
      </c>
      <c r="AW24" s="57">
        <v>137.0</v>
      </c>
      <c r="AX24" s="55">
        <v>6.959</v>
      </c>
      <c r="AY24" s="56">
        <v>0.30507256789768633</v>
      </c>
      <c r="AZ24" s="57">
        <v>136.0</v>
      </c>
      <c r="BA24" s="55">
        <v>6.984</v>
      </c>
      <c r="BB24" s="56">
        <v>0.3075601374570446</v>
      </c>
      <c r="BC24" s="57">
        <v>129.0</v>
      </c>
      <c r="BD24" s="55">
        <v>7.004</v>
      </c>
      <c r="BE24" s="56">
        <v>0.30953740719588796</v>
      </c>
      <c r="BF24" s="57">
        <v>125.0</v>
      </c>
      <c r="BG24" s="55">
        <v>7.018</v>
      </c>
      <c r="BH24" s="56">
        <v>0.3109147905386149</v>
      </c>
      <c r="BI24" s="57">
        <v>124.0</v>
      </c>
      <c r="BJ24" s="55">
        <v>7.025</v>
      </c>
      <c r="BK24" s="56">
        <v>0.3116014234875445</v>
      </c>
      <c r="BL24" s="57">
        <v>123.0</v>
      </c>
      <c r="BM24" s="55">
        <v>7.025</v>
      </c>
      <c r="BN24" s="56">
        <v>0.3116014234875445</v>
      </c>
      <c r="BO24" s="57">
        <v>125.0</v>
      </c>
      <c r="BP24" s="55">
        <v>7.021</v>
      </c>
      <c r="BQ24" s="56">
        <v>0.3112092294544936</v>
      </c>
      <c r="BR24" s="57">
        <v>126.0</v>
      </c>
      <c r="BS24" s="55">
        <v>7.01</v>
      </c>
      <c r="BT24" s="56">
        <v>0.3101283880171183</v>
      </c>
      <c r="BU24" s="57">
        <v>116.0</v>
      </c>
      <c r="BV24" s="55">
        <v>6.994</v>
      </c>
      <c r="BW24" s="56">
        <v>0.30855018587360583</v>
      </c>
      <c r="BX24" s="57">
        <v>115.0</v>
      </c>
      <c r="BY24" s="55">
        <v>6.972</v>
      </c>
      <c r="BZ24" s="56">
        <v>0.306368330464716</v>
      </c>
      <c r="CA24" s="57">
        <v>114.0</v>
      </c>
      <c r="CB24" s="55">
        <v>6.942</v>
      </c>
      <c r="CC24" s="56">
        <v>0.3033707865168539</v>
      </c>
      <c r="CD24" s="57">
        <v>109.0</v>
      </c>
      <c r="CE24" s="55">
        <v>6.904</v>
      </c>
      <c r="CF24" s="56">
        <v>0.2995365005793742</v>
      </c>
      <c r="CG24" s="57">
        <v>113.0</v>
      </c>
      <c r="CH24" s="55">
        <v>6.858</v>
      </c>
      <c r="CI24" s="56">
        <v>0.2948381452318459</v>
      </c>
      <c r="CJ24" s="57">
        <v>110.0</v>
      </c>
      <c r="CK24" s="55">
        <v>6.805</v>
      </c>
      <c r="CL24" s="56">
        <v>0.28934606906686255</v>
      </c>
      <c r="CM24" s="57">
        <v>109.0</v>
      </c>
      <c r="CN24" s="55">
        <v>6.744</v>
      </c>
      <c r="CO24" s="56">
        <v>0.2829181494661921</v>
      </c>
      <c r="CP24" s="57">
        <v>106.0</v>
      </c>
      <c r="CQ24" s="55">
        <v>6.677</v>
      </c>
      <c r="CR24" s="56">
        <v>0.2757226299236183</v>
      </c>
      <c r="CS24" s="57">
        <v>100.0</v>
      </c>
      <c r="CT24" s="55">
        <v>6.603</v>
      </c>
      <c r="CU24" s="56">
        <v>0.2676056338028169</v>
      </c>
      <c r="CV24" s="57">
        <v>103.0</v>
      </c>
      <c r="CW24" s="55">
        <v>6.526</v>
      </c>
      <c r="CX24" s="56">
        <v>0.2589641434262947</v>
      </c>
      <c r="CY24" s="57">
        <v>96.0</v>
      </c>
      <c r="CZ24" s="55">
        <v>6.446</v>
      </c>
      <c r="DA24" s="56">
        <v>0.2497672975488674</v>
      </c>
      <c r="DB24" s="57">
        <v>96.0</v>
      </c>
      <c r="DC24" s="55">
        <v>6.364</v>
      </c>
      <c r="DD24" s="56">
        <v>0.24010056568196092</v>
      </c>
      <c r="DE24" s="57">
        <v>95.0</v>
      </c>
      <c r="DF24" s="55">
        <v>6.282</v>
      </c>
      <c r="DG24" s="56">
        <v>0.23018147086914986</v>
      </c>
      <c r="DH24" s="57">
        <v>92.0</v>
      </c>
      <c r="DI24" s="55">
        <v>6.199</v>
      </c>
      <c r="DJ24" s="56">
        <v>0.21987417325375058</v>
      </c>
      <c r="DK24" s="57">
        <v>91.0</v>
      </c>
      <c r="DL24" s="55">
        <v>6.118</v>
      </c>
      <c r="DM24" s="56">
        <v>0.20954560313828052</v>
      </c>
      <c r="DN24" s="57">
        <v>88.0</v>
      </c>
      <c r="DO24" s="55">
        <v>6.038</v>
      </c>
      <c r="DP24" s="56">
        <v>0.19907254057634982</v>
      </c>
      <c r="DQ24" s="57">
        <v>87.0</v>
      </c>
      <c r="DR24" s="55">
        <v>5.962</v>
      </c>
      <c r="DS24" s="56">
        <v>0.18886279771888614</v>
      </c>
      <c r="DT24" s="57">
        <v>87.0</v>
      </c>
      <c r="DU24" s="55">
        <v>5.889</v>
      </c>
      <c r="DV24" s="56">
        <v>0.17880794701986757</v>
      </c>
      <c r="DW24" s="57">
        <v>85.0</v>
      </c>
      <c r="DX24" s="55">
        <v>5.82</v>
      </c>
      <c r="DY24" s="56">
        <v>0.16907216494845356</v>
      </c>
      <c r="DZ24" s="57">
        <v>80.0</v>
      </c>
      <c r="EA24" s="55">
        <v>5.754</v>
      </c>
      <c r="EB24" s="56">
        <v>0.15954118873826895</v>
      </c>
      <c r="EC24" s="57">
        <v>75.0</v>
      </c>
      <c r="ED24" s="55">
        <v>5.691</v>
      </c>
      <c r="EE24" s="56">
        <v>0.1502372166578808</v>
      </c>
      <c r="EF24" s="57">
        <v>78.0</v>
      </c>
      <c r="EG24" s="55">
        <v>5.632</v>
      </c>
      <c r="EH24" s="56">
        <v>0.14133522727272718</v>
      </c>
      <c r="EI24" s="57">
        <v>77.0</v>
      </c>
      <c r="EJ24" s="55">
        <v>5.576</v>
      </c>
      <c r="EK24" s="56">
        <v>0.13271162123385927</v>
      </c>
      <c r="EL24" s="57">
        <v>78.0</v>
      </c>
      <c r="EM24" s="55">
        <v>5.522</v>
      </c>
      <c r="EN24" s="56">
        <v>0.12423035132198479</v>
      </c>
      <c r="EO24" s="57">
        <v>81.0</v>
      </c>
      <c r="EP24" s="55">
        <v>5.469</v>
      </c>
      <c r="EQ24" s="56">
        <v>0.11574328030718595</v>
      </c>
      <c r="ER24" s="57">
        <v>83.0</v>
      </c>
      <c r="ES24" s="55">
        <v>5.416</v>
      </c>
      <c r="ET24" s="56">
        <v>0.10709010339734126</v>
      </c>
      <c r="EU24" s="57">
        <v>84.0</v>
      </c>
      <c r="EV24" s="55">
        <v>5.362</v>
      </c>
      <c r="EW24" s="56">
        <v>0.09809772472957845</v>
      </c>
      <c r="EX24" s="57">
        <v>83.0</v>
      </c>
      <c r="EY24" s="55">
        <v>5.305</v>
      </c>
      <c r="EZ24" s="56">
        <v>0.08840716305372276</v>
      </c>
      <c r="FA24" s="57">
        <v>79.0</v>
      </c>
      <c r="FB24" s="55">
        <v>5.246</v>
      </c>
      <c r="FC24" s="56">
        <v>0.0781547845977888</v>
      </c>
      <c r="FD24" s="57">
        <v>83.0</v>
      </c>
      <c r="FE24" s="55">
        <v>5.183</v>
      </c>
      <c r="FF24" s="56">
        <v>0.06694964306386253</v>
      </c>
      <c r="FG24" s="57">
        <v>70.0</v>
      </c>
      <c r="FH24" s="55">
        <v>5.116</v>
      </c>
      <c r="FI24" s="56">
        <v>0.054730258014073385</v>
      </c>
      <c r="FJ24" s="57">
        <v>76.0</v>
      </c>
      <c r="FK24" s="55">
        <v>5.047</v>
      </c>
      <c r="FL24" s="56">
        <v>0.04180701406776288</v>
      </c>
      <c r="FM24" s="57">
        <v>79.0</v>
      </c>
      <c r="FN24" s="55">
        <v>4.977</v>
      </c>
      <c r="FO24" s="56">
        <v>0.028330319469559995</v>
      </c>
      <c r="FP24" s="57">
        <v>80.0</v>
      </c>
      <c r="FQ24" s="55">
        <v>4.906</v>
      </c>
      <c r="FR24" s="56">
        <v>0.014268242967794387</v>
      </c>
      <c r="FS24" s="57">
        <v>73.0</v>
      </c>
      <c r="FT24" s="55">
        <v>4.836</v>
      </c>
      <c r="FU24" s="56"/>
      <c r="FV24" s="57"/>
    </row>
    <row r="25">
      <c r="A25" s="54" t="s">
        <v>231</v>
      </c>
      <c r="B25" s="58"/>
      <c r="C25" s="59"/>
      <c r="D25" s="60"/>
      <c r="E25" s="58"/>
      <c r="F25" s="59"/>
      <c r="G25" s="60"/>
      <c r="H25" s="58"/>
      <c r="I25" s="59"/>
      <c r="J25" s="60"/>
      <c r="K25" s="58"/>
      <c r="L25" s="59"/>
      <c r="M25" s="60"/>
      <c r="N25" s="58"/>
      <c r="O25" s="59"/>
      <c r="P25" s="60"/>
      <c r="Q25" s="58"/>
      <c r="R25" s="59"/>
      <c r="S25" s="60"/>
      <c r="T25" s="58"/>
      <c r="U25" s="59"/>
      <c r="V25" s="60"/>
      <c r="W25" s="58"/>
      <c r="X25" s="59"/>
      <c r="Y25" s="60"/>
      <c r="Z25" s="58"/>
      <c r="AA25" s="59"/>
      <c r="AB25" s="60"/>
      <c r="AC25" s="58"/>
      <c r="AD25" s="59"/>
      <c r="AE25" s="60"/>
      <c r="AF25" s="58"/>
      <c r="AG25" s="59"/>
      <c r="AH25" s="60"/>
      <c r="AI25" s="58"/>
      <c r="AJ25" s="59"/>
      <c r="AK25" s="60"/>
      <c r="AL25" s="58"/>
      <c r="AM25" s="59"/>
      <c r="AN25" s="60"/>
      <c r="AO25" s="58"/>
      <c r="AP25" s="59"/>
      <c r="AQ25" s="60"/>
      <c r="AR25" s="58"/>
      <c r="AS25" s="59"/>
      <c r="AT25" s="60"/>
      <c r="AU25" s="58"/>
      <c r="AV25" s="59"/>
      <c r="AW25" s="60"/>
      <c r="AX25" s="58"/>
      <c r="AY25" s="59"/>
      <c r="AZ25" s="60"/>
      <c r="BA25" s="58"/>
      <c r="BB25" s="59"/>
      <c r="BC25" s="60"/>
      <c r="BD25" s="58"/>
      <c r="BE25" s="59"/>
      <c r="BF25" s="60"/>
      <c r="BG25" s="58"/>
      <c r="BH25" s="59"/>
      <c r="BI25" s="60">
        <v>188.0</v>
      </c>
      <c r="BJ25" s="58"/>
      <c r="BK25" s="59"/>
      <c r="BL25" s="60">
        <v>189.0</v>
      </c>
      <c r="BM25" s="58"/>
      <c r="BN25" s="59"/>
      <c r="BO25" s="60">
        <v>190.0</v>
      </c>
      <c r="BP25" s="58"/>
      <c r="BQ25" s="59"/>
      <c r="BR25" s="60"/>
      <c r="BS25" s="58"/>
      <c r="BT25" s="59"/>
      <c r="BU25" s="60">
        <v>188.0</v>
      </c>
      <c r="BV25" s="58"/>
      <c r="BW25" s="59"/>
      <c r="BX25" s="60"/>
      <c r="BY25" s="58"/>
      <c r="BZ25" s="59"/>
      <c r="CA25" s="60">
        <v>185.0</v>
      </c>
      <c r="CB25" s="58"/>
      <c r="CC25" s="59"/>
      <c r="CD25" s="60"/>
      <c r="CE25" s="58"/>
      <c r="CF25" s="59"/>
      <c r="CG25" s="60">
        <v>191.0</v>
      </c>
      <c r="CH25" s="58"/>
      <c r="CI25" s="59"/>
      <c r="CJ25" s="60"/>
      <c r="CK25" s="58"/>
      <c r="CL25" s="59"/>
      <c r="CM25" s="60"/>
      <c r="CN25" s="58"/>
      <c r="CO25" s="59"/>
      <c r="CP25" s="60">
        <v>190.0</v>
      </c>
      <c r="CQ25" s="58"/>
      <c r="CR25" s="59"/>
      <c r="CS25" s="60"/>
      <c r="CT25" s="58"/>
      <c r="CU25" s="59"/>
      <c r="CV25" s="60">
        <v>191.0</v>
      </c>
      <c r="CW25" s="58"/>
      <c r="CX25" s="59"/>
      <c r="CY25" s="60">
        <v>177.0</v>
      </c>
      <c r="CZ25" s="58"/>
      <c r="DA25" s="59"/>
      <c r="DB25" s="60">
        <v>175.0</v>
      </c>
      <c r="DC25" s="55">
        <v>1.8</v>
      </c>
      <c r="DD25" s="59">
        <v>0.11111111111111105</v>
      </c>
      <c r="DE25" s="60">
        <v>151.0</v>
      </c>
      <c r="DF25" s="58"/>
      <c r="DG25" s="59"/>
      <c r="DH25" s="60"/>
      <c r="DI25" s="58"/>
      <c r="DJ25" s="59"/>
      <c r="DK25" s="60">
        <v>168.0</v>
      </c>
      <c r="DL25" s="58"/>
      <c r="DM25" s="59"/>
      <c r="DN25" s="60"/>
      <c r="DO25" s="58"/>
      <c r="DP25" s="59"/>
      <c r="DQ25" s="60">
        <v>161.0</v>
      </c>
      <c r="DR25" s="55">
        <v>1.74</v>
      </c>
      <c r="DS25" s="59">
        <v>0.08045977011494243</v>
      </c>
      <c r="DT25" s="60">
        <v>140.0</v>
      </c>
      <c r="DU25" s="55">
        <v>1.75</v>
      </c>
      <c r="DV25" s="59">
        <v>0.08571428571428563</v>
      </c>
      <c r="DW25" s="60">
        <v>136.0</v>
      </c>
      <c r="DX25" s="55">
        <v>1.77</v>
      </c>
      <c r="DY25" s="59">
        <v>0.096045197740113</v>
      </c>
      <c r="DZ25" s="60">
        <v>124.0</v>
      </c>
      <c r="EA25" s="55">
        <v>1.8</v>
      </c>
      <c r="EB25" s="59">
        <v>0.11111111111111105</v>
      </c>
      <c r="EC25" s="60">
        <v>113.0</v>
      </c>
      <c r="ED25" s="55">
        <v>1.78</v>
      </c>
      <c r="EE25" s="59">
        <v>0.10112359550561789</v>
      </c>
      <c r="EF25" s="60">
        <v>113.0</v>
      </c>
      <c r="EG25" s="55">
        <v>1.76</v>
      </c>
      <c r="EH25" s="59">
        <v>0.09090909090909083</v>
      </c>
      <c r="EI25" s="60">
        <v>116.0</v>
      </c>
      <c r="EJ25" s="55">
        <v>1.76</v>
      </c>
      <c r="EK25" s="59">
        <v>0.09090909090909083</v>
      </c>
      <c r="EL25" s="60">
        <v>114.0</v>
      </c>
      <c r="EM25" s="55">
        <v>1.76</v>
      </c>
      <c r="EN25" s="59">
        <v>0.09090909090909083</v>
      </c>
      <c r="EO25" s="60">
        <v>118.0</v>
      </c>
      <c r="EP25" s="55">
        <v>1.77</v>
      </c>
      <c r="EQ25" s="59">
        <v>0.096045197740113</v>
      </c>
      <c r="ER25" s="60">
        <v>108.0</v>
      </c>
      <c r="ES25" s="55">
        <v>1.76</v>
      </c>
      <c r="ET25" s="59">
        <v>0.09090909090909083</v>
      </c>
      <c r="EU25" s="60">
        <v>107.0</v>
      </c>
      <c r="EV25" s="55">
        <v>1.76</v>
      </c>
      <c r="EW25" s="59">
        <v>0.09090909090909083</v>
      </c>
      <c r="EX25" s="60">
        <v>93.0</v>
      </c>
      <c r="EY25" s="55">
        <v>1.59</v>
      </c>
      <c r="EZ25" s="59">
        <v>-0.0062893081761006275</v>
      </c>
      <c r="FA25" s="60">
        <v>171.0</v>
      </c>
      <c r="FB25" s="55">
        <v>1.59</v>
      </c>
      <c r="FC25" s="59">
        <v>-0.0062893081761006275</v>
      </c>
      <c r="FD25" s="60">
        <v>171.0</v>
      </c>
      <c r="FE25" s="55">
        <v>1.63</v>
      </c>
      <c r="FF25" s="59">
        <v>0.018404907975460016</v>
      </c>
      <c r="FG25" s="60">
        <v>149.0</v>
      </c>
      <c r="FH25" s="55">
        <v>1.63</v>
      </c>
      <c r="FI25" s="59">
        <v>0.018404907975460016</v>
      </c>
      <c r="FJ25" s="60">
        <v>149.0</v>
      </c>
      <c r="FK25" s="55">
        <v>1.62</v>
      </c>
      <c r="FL25" s="59">
        <v>0.012345679012345734</v>
      </c>
      <c r="FM25" s="60">
        <v>158.0</v>
      </c>
      <c r="FN25" s="55">
        <v>1.61</v>
      </c>
      <c r="FO25" s="59">
        <v>0.006211180124223614</v>
      </c>
      <c r="FP25" s="60">
        <v>171.0</v>
      </c>
      <c r="FQ25" s="55">
        <v>1.6</v>
      </c>
      <c r="FR25" s="59">
        <v>0.0</v>
      </c>
      <c r="FS25" s="60">
        <v>169.0</v>
      </c>
      <c r="FT25" s="55">
        <v>1.6</v>
      </c>
      <c r="FU25" s="59"/>
      <c r="FV25" s="60"/>
    </row>
    <row r="26">
      <c r="A26" s="54" t="s">
        <v>41</v>
      </c>
      <c r="B26" s="55">
        <v>6.635</v>
      </c>
      <c r="C26" s="56">
        <v>0.7023360964581763</v>
      </c>
      <c r="D26" s="57">
        <v>22.0</v>
      </c>
      <c r="E26" s="55">
        <v>6.622</v>
      </c>
      <c r="F26" s="56">
        <v>0.7017517366354575</v>
      </c>
      <c r="G26" s="57">
        <v>23.0</v>
      </c>
      <c r="H26" s="55">
        <v>6.611</v>
      </c>
      <c r="I26" s="56">
        <v>0.7012554832854334</v>
      </c>
      <c r="J26" s="57">
        <v>22.0</v>
      </c>
      <c r="K26" s="55">
        <v>6.603</v>
      </c>
      <c r="L26" s="56">
        <v>0.7008935332424655</v>
      </c>
      <c r="M26" s="57">
        <v>23.0</v>
      </c>
      <c r="N26" s="55">
        <v>6.597</v>
      </c>
      <c r="O26" s="56">
        <v>0.7006214946187661</v>
      </c>
      <c r="P26" s="57">
        <v>23.0</v>
      </c>
      <c r="Q26" s="55">
        <v>6.595</v>
      </c>
      <c r="R26" s="56">
        <v>0.7005307050796057</v>
      </c>
      <c r="S26" s="57">
        <v>22.0</v>
      </c>
      <c r="T26" s="55">
        <v>6.595</v>
      </c>
      <c r="U26" s="56">
        <v>0.7005307050796057</v>
      </c>
      <c r="V26" s="57">
        <v>19.0</v>
      </c>
      <c r="W26" s="55">
        <v>6.596</v>
      </c>
      <c r="X26" s="56">
        <v>0.7005761067313523</v>
      </c>
      <c r="Y26" s="57">
        <v>17.0</v>
      </c>
      <c r="Z26" s="55">
        <v>6.598</v>
      </c>
      <c r="AA26" s="56">
        <v>0.7006668687481055</v>
      </c>
      <c r="AB26" s="57">
        <v>14.0</v>
      </c>
      <c r="AC26" s="55">
        <v>6.599</v>
      </c>
      <c r="AD26" s="56">
        <v>0.7007122291256251</v>
      </c>
      <c r="AE26" s="57">
        <v>12.0</v>
      </c>
      <c r="AF26" s="55">
        <v>6.601</v>
      </c>
      <c r="AG26" s="56">
        <v>0.7008029086502046</v>
      </c>
      <c r="AH26" s="57">
        <v>11.0</v>
      </c>
      <c r="AI26" s="55">
        <v>6.604</v>
      </c>
      <c r="AJ26" s="56">
        <v>0.7009388249545729</v>
      </c>
      <c r="AK26" s="57">
        <v>10.0</v>
      </c>
      <c r="AL26" s="55">
        <v>6.608</v>
      </c>
      <c r="AM26" s="56">
        <v>0.7011198547215496</v>
      </c>
      <c r="AN26" s="57">
        <v>11.0</v>
      </c>
      <c r="AO26" s="55">
        <v>6.613</v>
      </c>
      <c r="AP26" s="56">
        <v>0.7013458339634054</v>
      </c>
      <c r="AQ26" s="57">
        <v>8.0</v>
      </c>
      <c r="AR26" s="55">
        <v>6.618</v>
      </c>
      <c r="AS26" s="56">
        <v>0.7015714717437292</v>
      </c>
      <c r="AT26" s="57">
        <v>8.0</v>
      </c>
      <c r="AU26" s="55">
        <v>6.62</v>
      </c>
      <c r="AV26" s="56">
        <v>0.7016616314199395</v>
      </c>
      <c r="AW26" s="57">
        <v>7.0</v>
      </c>
      <c r="AX26" s="55">
        <v>6.616</v>
      </c>
      <c r="AY26" s="56">
        <v>0.7014812575574365</v>
      </c>
      <c r="AZ26" s="57">
        <v>6.0</v>
      </c>
      <c r="BA26" s="55">
        <v>6.605</v>
      </c>
      <c r="BB26" s="56">
        <v>0.7009841029523088</v>
      </c>
      <c r="BC26" s="57">
        <v>5.0</v>
      </c>
      <c r="BD26" s="55">
        <v>6.584</v>
      </c>
      <c r="BE26" s="56">
        <v>0.7000303766707169</v>
      </c>
      <c r="BF26" s="57">
        <v>5.0</v>
      </c>
      <c r="BG26" s="55">
        <v>6.553</v>
      </c>
      <c r="BH26" s="56">
        <v>0.6986113230581412</v>
      </c>
      <c r="BI26" s="57">
        <v>4.0</v>
      </c>
      <c r="BJ26" s="55">
        <v>6.511</v>
      </c>
      <c r="BK26" s="56">
        <v>0.6966671786207956</v>
      </c>
      <c r="BL26" s="57">
        <v>3.0</v>
      </c>
      <c r="BM26" s="55">
        <v>6.46</v>
      </c>
      <c r="BN26" s="56">
        <v>0.6942724458204335</v>
      </c>
      <c r="BO26" s="57">
        <v>3.0</v>
      </c>
      <c r="BP26" s="55">
        <v>6.402</v>
      </c>
      <c r="BQ26" s="56">
        <v>0.6915026554201812</v>
      </c>
      <c r="BR26" s="57">
        <v>5.0</v>
      </c>
      <c r="BS26" s="55">
        <v>6.336</v>
      </c>
      <c r="BT26" s="56">
        <v>0.6882891414141414</v>
      </c>
      <c r="BU26" s="57">
        <v>3.0</v>
      </c>
      <c r="BV26" s="55">
        <v>6.262</v>
      </c>
      <c r="BW26" s="56">
        <v>0.6846055573299266</v>
      </c>
      <c r="BX26" s="57">
        <v>3.0</v>
      </c>
      <c r="BY26" s="55">
        <v>6.176</v>
      </c>
      <c r="BZ26" s="56">
        <v>0.6802137305699482</v>
      </c>
      <c r="CA26" s="57">
        <v>3.0</v>
      </c>
      <c r="CB26" s="55">
        <v>6.075</v>
      </c>
      <c r="CC26" s="56">
        <v>0.6748971193415638</v>
      </c>
      <c r="CD26" s="57">
        <v>3.0</v>
      </c>
      <c r="CE26" s="55">
        <v>5.956</v>
      </c>
      <c r="CF26" s="56">
        <v>0.6684016118200135</v>
      </c>
      <c r="CG26" s="57">
        <v>6.0</v>
      </c>
      <c r="CH26" s="55">
        <v>5.819</v>
      </c>
      <c r="CI26" s="56">
        <v>0.6605946038838288</v>
      </c>
      <c r="CJ26" s="57">
        <v>3.0</v>
      </c>
      <c r="CK26" s="55">
        <v>5.664</v>
      </c>
      <c r="CL26" s="56">
        <v>0.6513064971751412</v>
      </c>
      <c r="CM26" s="57">
        <v>3.0</v>
      </c>
      <c r="CN26" s="55">
        <v>5.493</v>
      </c>
      <c r="CO26" s="56">
        <v>0.6404514837065356</v>
      </c>
      <c r="CP26" s="57">
        <v>4.0</v>
      </c>
      <c r="CQ26" s="55">
        <v>5.306</v>
      </c>
      <c r="CR26" s="56">
        <v>0.6277798718431964</v>
      </c>
      <c r="CS26" s="57">
        <v>3.0</v>
      </c>
      <c r="CT26" s="55">
        <v>5.11</v>
      </c>
      <c r="CU26" s="56">
        <v>0.6135029354207436</v>
      </c>
      <c r="CV26" s="57">
        <v>7.0</v>
      </c>
      <c r="CW26" s="55">
        <v>4.909</v>
      </c>
      <c r="CX26" s="56">
        <v>0.5976777347728661</v>
      </c>
      <c r="CY26" s="57">
        <v>4.0</v>
      </c>
      <c r="CZ26" s="55">
        <v>4.704</v>
      </c>
      <c r="DA26" s="56">
        <v>0.5801445578231292</v>
      </c>
      <c r="DB26" s="57">
        <v>5.0</v>
      </c>
      <c r="DC26" s="55">
        <v>4.5</v>
      </c>
      <c r="DD26" s="56">
        <v>0.5611111111111111</v>
      </c>
      <c r="DE26" s="57">
        <v>4.0</v>
      </c>
      <c r="DF26" s="55">
        <v>4.297</v>
      </c>
      <c r="DG26" s="56">
        <v>0.5403770072143355</v>
      </c>
      <c r="DH26" s="57">
        <v>3.0</v>
      </c>
      <c r="DI26" s="55">
        <v>4.095</v>
      </c>
      <c r="DJ26" s="56">
        <v>0.5177045177045176</v>
      </c>
      <c r="DK26" s="57">
        <v>5.0</v>
      </c>
      <c r="DL26" s="55">
        <v>3.895</v>
      </c>
      <c r="DM26" s="56">
        <v>0.4929396662387676</v>
      </c>
      <c r="DN26" s="57">
        <v>3.0</v>
      </c>
      <c r="DO26" s="55">
        <v>3.701</v>
      </c>
      <c r="DP26" s="56">
        <v>0.46636044312348013</v>
      </c>
      <c r="DQ26" s="57">
        <v>5.0</v>
      </c>
      <c r="DR26" s="55">
        <v>3.515</v>
      </c>
      <c r="DS26" s="56">
        <v>0.438122332859175</v>
      </c>
      <c r="DT26" s="57">
        <v>5.0</v>
      </c>
      <c r="DU26" s="55">
        <v>3.342</v>
      </c>
      <c r="DV26" s="56">
        <v>0.40903650508677436</v>
      </c>
      <c r="DW26" s="57">
        <v>5.0</v>
      </c>
      <c r="DX26" s="55">
        <v>3.183</v>
      </c>
      <c r="DY26" s="56">
        <v>0.3795161797046811</v>
      </c>
      <c r="DZ26" s="57">
        <v>8.0</v>
      </c>
      <c r="EA26" s="55">
        <v>3.037</v>
      </c>
      <c r="EB26" s="56">
        <v>0.34968719130721104</v>
      </c>
      <c r="EC26" s="57">
        <v>8.0</v>
      </c>
      <c r="ED26" s="55">
        <v>2.906</v>
      </c>
      <c r="EE26" s="56">
        <v>0.3203716448726772</v>
      </c>
      <c r="EF26" s="57">
        <v>9.0</v>
      </c>
      <c r="EG26" s="55">
        <v>2.788</v>
      </c>
      <c r="EH26" s="56">
        <v>0.29160688665710177</v>
      </c>
      <c r="EI26" s="57">
        <v>13.0</v>
      </c>
      <c r="EJ26" s="55">
        <v>2.679</v>
      </c>
      <c r="EK26" s="56">
        <v>0.2627846211272862</v>
      </c>
      <c r="EL26" s="57">
        <v>15.0</v>
      </c>
      <c r="EM26" s="55">
        <v>2.577</v>
      </c>
      <c r="EN26" s="56">
        <v>0.23360496701590994</v>
      </c>
      <c r="EO26" s="57">
        <v>18.0</v>
      </c>
      <c r="EP26" s="55">
        <v>2.48</v>
      </c>
      <c r="EQ26" s="56">
        <v>0.2036290322580645</v>
      </c>
      <c r="ER26" s="57">
        <v>25.0</v>
      </c>
      <c r="ES26" s="55">
        <v>2.387</v>
      </c>
      <c r="ET26" s="56">
        <v>0.17260159195643066</v>
      </c>
      <c r="EU26" s="57">
        <v>28.0</v>
      </c>
      <c r="EV26" s="55">
        <v>2.301</v>
      </c>
      <c r="EW26" s="56">
        <v>0.14167753150803997</v>
      </c>
      <c r="EX26" s="57">
        <v>36.0</v>
      </c>
      <c r="EY26" s="55">
        <v>2.224</v>
      </c>
      <c r="EZ26" s="56">
        <v>0.11196043165467628</v>
      </c>
      <c r="FA26" s="57">
        <v>44.0</v>
      </c>
      <c r="FB26" s="55">
        <v>2.159</v>
      </c>
      <c r="FC26" s="56">
        <v>0.08522464103751726</v>
      </c>
      <c r="FD26" s="57">
        <v>68.0</v>
      </c>
      <c r="FE26" s="55">
        <v>2.107</v>
      </c>
      <c r="FF26" s="56">
        <v>0.06264831514000957</v>
      </c>
      <c r="FG26" s="57">
        <v>82.0</v>
      </c>
      <c r="FH26" s="55">
        <v>2.067</v>
      </c>
      <c r="FI26" s="56">
        <v>0.044508950169327544</v>
      </c>
      <c r="FJ26" s="57">
        <v>101.0</v>
      </c>
      <c r="FK26" s="55">
        <v>2.037</v>
      </c>
      <c r="FL26" s="56">
        <v>0.03043691703485507</v>
      </c>
      <c r="FM26" s="57">
        <v>120.0</v>
      </c>
      <c r="FN26" s="55">
        <v>2.014</v>
      </c>
      <c r="FO26" s="56">
        <v>0.019364448857993932</v>
      </c>
      <c r="FP26" s="57">
        <v>126.0</v>
      </c>
      <c r="FQ26" s="55">
        <v>1.994</v>
      </c>
      <c r="FR26" s="56">
        <v>0.00952858575727178</v>
      </c>
      <c r="FS26" s="57">
        <v>129.0</v>
      </c>
      <c r="FT26" s="55">
        <v>1.975</v>
      </c>
      <c r="FU26" s="56"/>
      <c r="FV26" s="57"/>
    </row>
    <row r="27">
      <c r="A27" s="54" t="s">
        <v>232</v>
      </c>
      <c r="B27" s="55">
        <v>6.358</v>
      </c>
      <c r="C27" s="56">
        <v>0.5706196917269581</v>
      </c>
      <c r="D27" s="57">
        <v>87.0</v>
      </c>
      <c r="E27" s="55">
        <v>6.335</v>
      </c>
      <c r="F27" s="56">
        <v>0.569060773480663</v>
      </c>
      <c r="G27" s="57">
        <v>85.0</v>
      </c>
      <c r="H27" s="55">
        <v>6.309</v>
      </c>
      <c r="I27" s="56">
        <v>0.567284831193533</v>
      </c>
      <c r="J27" s="57">
        <v>86.0</v>
      </c>
      <c r="K27" s="55">
        <v>6.279</v>
      </c>
      <c r="L27" s="56">
        <v>0.5652173913043479</v>
      </c>
      <c r="M27" s="57">
        <v>86.0</v>
      </c>
      <c r="N27" s="55">
        <v>6.245</v>
      </c>
      <c r="O27" s="56">
        <v>0.5628502802241794</v>
      </c>
      <c r="P27" s="57">
        <v>85.0</v>
      </c>
      <c r="Q27" s="55">
        <v>6.208</v>
      </c>
      <c r="R27" s="56">
        <v>0.5602448453608248</v>
      </c>
      <c r="S27" s="57">
        <v>83.0</v>
      </c>
      <c r="T27" s="55">
        <v>6.168</v>
      </c>
      <c r="U27" s="56">
        <v>0.5573929961089494</v>
      </c>
      <c r="V27" s="57">
        <v>79.0</v>
      </c>
      <c r="W27" s="55">
        <v>6.127</v>
      </c>
      <c r="X27" s="56">
        <v>0.5544312061367717</v>
      </c>
      <c r="Y27" s="57">
        <v>78.0</v>
      </c>
      <c r="Z27" s="55">
        <v>6.086</v>
      </c>
      <c r="AA27" s="56">
        <v>0.5514295103516267</v>
      </c>
      <c r="AB27" s="57">
        <v>77.0</v>
      </c>
      <c r="AC27" s="55">
        <v>6.045</v>
      </c>
      <c r="AD27" s="56">
        <v>0.5483870967741935</v>
      </c>
      <c r="AE27" s="57">
        <v>76.0</v>
      </c>
      <c r="AF27" s="55">
        <v>6.004</v>
      </c>
      <c r="AG27" s="56">
        <v>0.5453031312458361</v>
      </c>
      <c r="AH27" s="57">
        <v>76.0</v>
      </c>
      <c r="AI27" s="55">
        <v>5.964</v>
      </c>
      <c r="AJ27" s="56">
        <v>0.5422535211267606</v>
      </c>
      <c r="AK27" s="57">
        <v>76.0</v>
      </c>
      <c r="AL27" s="55">
        <v>5.923</v>
      </c>
      <c r="AM27" s="56">
        <v>0.5390849231808206</v>
      </c>
      <c r="AN27" s="57">
        <v>76.0</v>
      </c>
      <c r="AO27" s="55">
        <v>5.88</v>
      </c>
      <c r="AP27" s="56">
        <v>0.5357142857142857</v>
      </c>
      <c r="AQ27" s="57">
        <v>70.0</v>
      </c>
      <c r="AR27" s="55">
        <v>5.835</v>
      </c>
      <c r="AS27" s="56">
        <v>0.532133676092545</v>
      </c>
      <c r="AT27" s="57">
        <v>67.0</v>
      </c>
      <c r="AU27" s="55">
        <v>5.786</v>
      </c>
      <c r="AV27" s="56">
        <v>0.5281714483235396</v>
      </c>
      <c r="AW27" s="57">
        <v>67.0</v>
      </c>
      <c r="AX27" s="55">
        <v>5.732</v>
      </c>
      <c r="AY27" s="56">
        <v>0.5237264480111654</v>
      </c>
      <c r="AZ27" s="57">
        <v>64.0</v>
      </c>
      <c r="BA27" s="55">
        <v>5.673</v>
      </c>
      <c r="BB27" s="56">
        <v>0.5187731359069276</v>
      </c>
      <c r="BC27" s="57">
        <v>64.0</v>
      </c>
      <c r="BD27" s="55">
        <v>5.61</v>
      </c>
      <c r="BE27" s="56">
        <v>0.5133689839572193</v>
      </c>
      <c r="BF27" s="57">
        <v>61.0</v>
      </c>
      <c r="BG27" s="55">
        <v>5.542</v>
      </c>
      <c r="BH27" s="56">
        <v>0.5073980512450379</v>
      </c>
      <c r="BI27" s="57">
        <v>59.0</v>
      </c>
      <c r="BJ27" s="55">
        <v>5.474</v>
      </c>
      <c r="BK27" s="56">
        <v>0.5012787723785166</v>
      </c>
      <c r="BL27" s="57">
        <v>59.0</v>
      </c>
      <c r="BM27" s="55">
        <v>5.408</v>
      </c>
      <c r="BN27" s="56">
        <v>0.4951923076923077</v>
      </c>
      <c r="BO27" s="57">
        <v>59.0</v>
      </c>
      <c r="BP27" s="55">
        <v>5.346</v>
      </c>
      <c r="BQ27" s="56">
        <v>0.489337822671156</v>
      </c>
      <c r="BR27" s="57">
        <v>60.0</v>
      </c>
      <c r="BS27" s="55">
        <v>5.289</v>
      </c>
      <c r="BT27" s="56">
        <v>0.48383437322745315</v>
      </c>
      <c r="BU27" s="57">
        <v>56.0</v>
      </c>
      <c r="BV27" s="55">
        <v>5.238</v>
      </c>
      <c r="BW27" s="56">
        <v>0.4788087056128294</v>
      </c>
      <c r="BX27" s="57">
        <v>52.0</v>
      </c>
      <c r="BY27" s="55">
        <v>5.189</v>
      </c>
      <c r="BZ27" s="56">
        <v>0.47388706879938336</v>
      </c>
      <c r="CA27" s="57">
        <v>49.0</v>
      </c>
      <c r="CB27" s="55">
        <v>5.139</v>
      </c>
      <c r="CC27" s="56">
        <v>0.46876824284880325</v>
      </c>
      <c r="CD27" s="57">
        <v>46.0</v>
      </c>
      <c r="CE27" s="55">
        <v>5.087</v>
      </c>
      <c r="CF27" s="56">
        <v>0.46333792018871633</v>
      </c>
      <c r="CG27" s="57">
        <v>45.0</v>
      </c>
      <c r="CH27" s="55">
        <v>5.028</v>
      </c>
      <c r="CI27" s="56">
        <v>0.45704057279236276</v>
      </c>
      <c r="CJ27" s="57">
        <v>38.0</v>
      </c>
      <c r="CK27" s="55">
        <v>4.963</v>
      </c>
      <c r="CL27" s="56">
        <v>0.4499294781382228</v>
      </c>
      <c r="CM27" s="57">
        <v>37.0</v>
      </c>
      <c r="CN27" s="55">
        <v>4.89</v>
      </c>
      <c r="CO27" s="56">
        <v>0.44171779141104295</v>
      </c>
      <c r="CP27" s="57">
        <v>37.0</v>
      </c>
      <c r="CQ27" s="55">
        <v>4.81</v>
      </c>
      <c r="CR27" s="56">
        <v>0.43243243243243235</v>
      </c>
      <c r="CS27" s="57">
        <v>36.0</v>
      </c>
      <c r="CT27" s="55">
        <v>4.726</v>
      </c>
      <c r="CU27" s="56">
        <v>0.42234447735928904</v>
      </c>
      <c r="CV27" s="57">
        <v>39.0</v>
      </c>
      <c r="CW27" s="55">
        <v>4.64</v>
      </c>
      <c r="CX27" s="56">
        <v>0.41163793103448276</v>
      </c>
      <c r="CY27" s="57">
        <v>31.0</v>
      </c>
      <c r="CZ27" s="55">
        <v>4.553</v>
      </c>
      <c r="DA27" s="56">
        <v>0.4003953437294092</v>
      </c>
      <c r="DB27" s="57">
        <v>31.0</v>
      </c>
      <c r="DC27" s="55">
        <v>4.466</v>
      </c>
      <c r="DD27" s="56">
        <v>0.3887147335423198</v>
      </c>
      <c r="DE27" s="57">
        <v>30.0</v>
      </c>
      <c r="DF27" s="55">
        <v>4.381</v>
      </c>
      <c r="DG27" s="56">
        <v>0.3768545994065282</v>
      </c>
      <c r="DH27" s="57">
        <v>30.0</v>
      </c>
      <c r="DI27" s="55">
        <v>4.297</v>
      </c>
      <c r="DJ27" s="56">
        <v>0.36467302769373977</v>
      </c>
      <c r="DK27" s="57">
        <v>29.0</v>
      </c>
      <c r="DL27" s="55">
        <v>4.214</v>
      </c>
      <c r="DM27" s="56">
        <v>0.3521594684385383</v>
      </c>
      <c r="DN27" s="57">
        <v>26.0</v>
      </c>
      <c r="DO27" s="55">
        <v>4.133</v>
      </c>
      <c r="DP27" s="56">
        <v>0.33946285990805714</v>
      </c>
      <c r="DQ27" s="57">
        <v>26.0</v>
      </c>
      <c r="DR27" s="55">
        <v>4.051</v>
      </c>
      <c r="DS27" s="56">
        <v>0.32609232288323875</v>
      </c>
      <c r="DT27" s="57">
        <v>24.0</v>
      </c>
      <c r="DU27" s="55">
        <v>3.969</v>
      </c>
      <c r="DV27" s="56">
        <v>0.3121693121693121</v>
      </c>
      <c r="DW27" s="57">
        <v>25.0</v>
      </c>
      <c r="DX27" s="55">
        <v>3.885</v>
      </c>
      <c r="DY27" s="56">
        <v>0.29729729729729726</v>
      </c>
      <c r="DZ27" s="57">
        <v>27.0</v>
      </c>
      <c r="EA27" s="55">
        <v>3.798</v>
      </c>
      <c r="EB27" s="56">
        <v>0.28120063191153244</v>
      </c>
      <c r="EC27" s="57">
        <v>24.0</v>
      </c>
      <c r="ED27" s="55">
        <v>3.71</v>
      </c>
      <c r="EE27" s="56">
        <v>0.26415094339622647</v>
      </c>
      <c r="EF27" s="57">
        <v>25.0</v>
      </c>
      <c r="EG27" s="55">
        <v>3.621</v>
      </c>
      <c r="EH27" s="56">
        <v>0.24606462303231147</v>
      </c>
      <c r="EI27" s="57">
        <v>27.0</v>
      </c>
      <c r="EJ27" s="55">
        <v>3.533</v>
      </c>
      <c r="EK27" s="56">
        <v>0.2272855929804698</v>
      </c>
      <c r="EL27" s="57">
        <v>26.0</v>
      </c>
      <c r="EM27" s="55">
        <v>3.447</v>
      </c>
      <c r="EN27" s="56">
        <v>0.20800696257615314</v>
      </c>
      <c r="EO27" s="57">
        <v>29.0</v>
      </c>
      <c r="EP27" s="55">
        <v>3.364</v>
      </c>
      <c r="EQ27" s="56">
        <v>0.18846611177170036</v>
      </c>
      <c r="ER27" s="57">
        <v>30.0</v>
      </c>
      <c r="ES27" s="55">
        <v>3.287</v>
      </c>
      <c r="ET27" s="56">
        <v>0.1694554304837238</v>
      </c>
      <c r="EU27" s="57">
        <v>29.0</v>
      </c>
      <c r="EV27" s="55">
        <v>3.213</v>
      </c>
      <c r="EW27" s="56">
        <v>0.15032679738562094</v>
      </c>
      <c r="EX27" s="57">
        <v>30.0</v>
      </c>
      <c r="EY27" s="55">
        <v>3.143</v>
      </c>
      <c r="EZ27" s="56">
        <v>0.13140311804008908</v>
      </c>
      <c r="FA27" s="57">
        <v>31.0</v>
      </c>
      <c r="FB27" s="55">
        <v>3.076</v>
      </c>
      <c r="FC27" s="56">
        <v>0.1124837451235371</v>
      </c>
      <c r="FD27" s="57">
        <v>38.0</v>
      </c>
      <c r="FE27" s="55">
        <v>3.01</v>
      </c>
      <c r="FF27" s="56">
        <v>0.09302325581395343</v>
      </c>
      <c r="FG27" s="57">
        <v>34.0</v>
      </c>
      <c r="FH27" s="55">
        <v>2.947</v>
      </c>
      <c r="FI27" s="56">
        <v>0.07363420427553447</v>
      </c>
      <c r="FJ27" s="57">
        <v>37.0</v>
      </c>
      <c r="FK27" s="55">
        <v>2.886</v>
      </c>
      <c r="FL27" s="56">
        <v>0.05405405405405406</v>
      </c>
      <c r="FM27" s="57">
        <v>40.0</v>
      </c>
      <c r="FN27" s="55">
        <v>2.829</v>
      </c>
      <c r="FO27" s="56">
        <v>0.03499469777306474</v>
      </c>
      <c r="FP27" s="57">
        <v>46.0</v>
      </c>
      <c r="FQ27" s="55">
        <v>2.777</v>
      </c>
      <c r="FR27" s="56">
        <v>0.016924738926899607</v>
      </c>
      <c r="FS27" s="57">
        <v>48.0</v>
      </c>
      <c r="FT27" s="55">
        <v>2.73</v>
      </c>
      <c r="FU27" s="56"/>
      <c r="FV27" s="57"/>
    </row>
    <row r="28">
      <c r="A28" s="54" t="s">
        <v>43</v>
      </c>
      <c r="B28" s="55">
        <v>3.801</v>
      </c>
      <c r="C28" s="56">
        <v>0.6671928439884242</v>
      </c>
      <c r="D28" s="57">
        <v>42.0</v>
      </c>
      <c r="E28" s="55">
        <v>3.74</v>
      </c>
      <c r="F28" s="56">
        <v>0.661764705882353</v>
      </c>
      <c r="G28" s="57">
        <v>43.0</v>
      </c>
      <c r="H28" s="55">
        <v>3.676</v>
      </c>
      <c r="I28" s="56">
        <v>0.6558759521218717</v>
      </c>
      <c r="J28" s="57">
        <v>43.0</v>
      </c>
      <c r="K28" s="55">
        <v>3.601</v>
      </c>
      <c r="L28" s="56">
        <v>0.6487086920299917</v>
      </c>
      <c r="M28" s="57">
        <v>44.0</v>
      </c>
      <c r="N28" s="55">
        <v>3.515</v>
      </c>
      <c r="O28" s="56">
        <v>0.640113798008535</v>
      </c>
      <c r="P28" s="57">
        <v>47.0</v>
      </c>
      <c r="Q28" s="55">
        <v>3.417</v>
      </c>
      <c r="R28" s="56">
        <v>0.6297922153936202</v>
      </c>
      <c r="S28" s="57">
        <v>51.0</v>
      </c>
      <c r="T28" s="55">
        <v>3.313</v>
      </c>
      <c r="U28" s="56">
        <v>0.618170842137036</v>
      </c>
      <c r="V28" s="57">
        <v>53.0</v>
      </c>
      <c r="W28" s="55">
        <v>3.208</v>
      </c>
      <c r="X28" s="56">
        <v>0.6056733167082295</v>
      </c>
      <c r="Y28" s="57">
        <v>57.0</v>
      </c>
      <c r="Z28" s="55">
        <v>3.109</v>
      </c>
      <c r="AA28" s="56">
        <v>0.5931167577999357</v>
      </c>
      <c r="AB28" s="57">
        <v>60.0</v>
      </c>
      <c r="AC28" s="55">
        <v>3.016</v>
      </c>
      <c r="AD28" s="56">
        <v>0.5805702917771884</v>
      </c>
      <c r="AE28" s="57">
        <v>61.0</v>
      </c>
      <c r="AF28" s="55">
        <v>2.929</v>
      </c>
      <c r="AG28" s="56">
        <v>0.5681119836121543</v>
      </c>
      <c r="AH28" s="57">
        <v>62.0</v>
      </c>
      <c r="AI28" s="55">
        <v>2.844</v>
      </c>
      <c r="AJ28" s="56">
        <v>0.5552039381153305</v>
      </c>
      <c r="AK28" s="57">
        <v>69.0</v>
      </c>
      <c r="AL28" s="55">
        <v>2.759</v>
      </c>
      <c r="AM28" s="56">
        <v>0.5415005436752447</v>
      </c>
      <c r="AN28" s="57">
        <v>75.0</v>
      </c>
      <c r="AO28" s="55">
        <v>2.671</v>
      </c>
      <c r="AP28" s="56">
        <v>0.5263946087607638</v>
      </c>
      <c r="AQ28" s="57">
        <v>73.0</v>
      </c>
      <c r="AR28" s="55">
        <v>2.58</v>
      </c>
      <c r="AS28" s="56">
        <v>0.5096899224806202</v>
      </c>
      <c r="AT28" s="57">
        <v>75.0</v>
      </c>
      <c r="AU28" s="55">
        <v>2.489</v>
      </c>
      <c r="AV28" s="56">
        <v>0.49176376054640414</v>
      </c>
      <c r="AW28" s="57">
        <v>71.0</v>
      </c>
      <c r="AX28" s="55">
        <v>2.401</v>
      </c>
      <c r="AY28" s="56">
        <v>0.4731361932528113</v>
      </c>
      <c r="AZ28" s="57">
        <v>76.0</v>
      </c>
      <c r="BA28" s="55">
        <v>2.318</v>
      </c>
      <c r="BB28" s="56">
        <v>0.45427092320966356</v>
      </c>
      <c r="BC28" s="57">
        <v>79.0</v>
      </c>
      <c r="BD28" s="55">
        <v>2.243</v>
      </c>
      <c r="BE28" s="56">
        <v>0.4360231832367365</v>
      </c>
      <c r="BF28" s="57">
        <v>79.0</v>
      </c>
      <c r="BG28" s="55">
        <v>2.178</v>
      </c>
      <c r="BH28" s="56">
        <v>0.4191919191919192</v>
      </c>
      <c r="BI28" s="57">
        <v>81.0</v>
      </c>
      <c r="BJ28" s="55">
        <v>2.122</v>
      </c>
      <c r="BK28" s="56">
        <v>0.40386427898209243</v>
      </c>
      <c r="BL28" s="57">
        <v>86.0</v>
      </c>
      <c r="BM28" s="55">
        <v>2.075</v>
      </c>
      <c r="BN28" s="56">
        <v>0.3903614457831326</v>
      </c>
      <c r="BO28" s="57">
        <v>90.0</v>
      </c>
      <c r="BP28" s="55">
        <v>2.034</v>
      </c>
      <c r="BQ28" s="56">
        <v>0.3780727630285152</v>
      </c>
      <c r="BR28" s="57">
        <v>93.0</v>
      </c>
      <c r="BS28" s="55">
        <v>1.998</v>
      </c>
      <c r="BT28" s="56">
        <v>0.36686686686686687</v>
      </c>
      <c r="BU28" s="57">
        <v>95.0</v>
      </c>
      <c r="BV28" s="55">
        <v>1.964</v>
      </c>
      <c r="BW28" s="56">
        <v>0.3559063136456212</v>
      </c>
      <c r="BX28" s="57">
        <v>96.0</v>
      </c>
      <c r="BY28" s="55">
        <v>1.932</v>
      </c>
      <c r="BZ28" s="56">
        <v>0.34523809523809523</v>
      </c>
      <c r="CA28" s="57">
        <v>96.0</v>
      </c>
      <c r="CB28" s="55">
        <v>1.9</v>
      </c>
      <c r="CC28" s="56">
        <v>0.3342105263157895</v>
      </c>
      <c r="CD28" s="57">
        <v>99.0</v>
      </c>
      <c r="CE28" s="55">
        <v>1.868</v>
      </c>
      <c r="CF28" s="56">
        <v>0.3228051391862956</v>
      </c>
      <c r="CG28" s="57">
        <v>101.0</v>
      </c>
      <c r="CH28" s="55">
        <v>1.835</v>
      </c>
      <c r="CI28" s="56">
        <v>0.31062670299727524</v>
      </c>
      <c r="CJ28" s="57">
        <v>102.0</v>
      </c>
      <c r="CK28" s="55">
        <v>1.803</v>
      </c>
      <c r="CL28" s="56">
        <v>0.29839156960621194</v>
      </c>
      <c r="CM28" s="57">
        <v>102.0</v>
      </c>
      <c r="CN28" s="55">
        <v>1.772</v>
      </c>
      <c r="CO28" s="56">
        <v>0.286117381489842</v>
      </c>
      <c r="CP28" s="57">
        <v>103.0</v>
      </c>
      <c r="CQ28" s="55">
        <v>1.748</v>
      </c>
      <c r="CR28" s="56">
        <v>0.2763157894736843</v>
      </c>
      <c r="CS28" s="57">
        <v>99.0</v>
      </c>
      <c r="CT28" s="55">
        <v>1.73</v>
      </c>
      <c r="CU28" s="56">
        <v>0.26878612716763006</v>
      </c>
      <c r="CV28" s="57">
        <v>100.0</v>
      </c>
      <c r="CW28" s="55">
        <v>1.72</v>
      </c>
      <c r="CX28" s="56">
        <v>0.26453488372093026</v>
      </c>
      <c r="CY28" s="57">
        <v>91.0</v>
      </c>
      <c r="CZ28" s="55">
        <v>1.713</v>
      </c>
      <c r="DA28" s="56">
        <v>0.2615294804436662</v>
      </c>
      <c r="DB28" s="57">
        <v>89.0</v>
      </c>
      <c r="DC28" s="55">
        <v>1.706</v>
      </c>
      <c r="DD28" s="56">
        <v>0.2584994138335288</v>
      </c>
      <c r="DE28" s="57">
        <v>79.0</v>
      </c>
      <c r="DF28" s="55">
        <v>1.69</v>
      </c>
      <c r="DG28" s="56">
        <v>0.25147928994082847</v>
      </c>
      <c r="DH28" s="57">
        <v>77.0</v>
      </c>
      <c r="DI28" s="55">
        <v>1.662</v>
      </c>
      <c r="DJ28" s="56">
        <v>0.2388688327316486</v>
      </c>
      <c r="DK28" s="57">
        <v>79.0</v>
      </c>
      <c r="DL28" s="55">
        <v>1.619</v>
      </c>
      <c r="DM28" s="56">
        <v>0.21865348980852384</v>
      </c>
      <c r="DN28" s="57">
        <v>84.0</v>
      </c>
      <c r="DO28" s="55">
        <v>1.562</v>
      </c>
      <c r="DP28" s="56">
        <v>0.19014084507042261</v>
      </c>
      <c r="DQ28" s="57">
        <v>90.0</v>
      </c>
      <c r="DR28" s="55">
        <v>1.497</v>
      </c>
      <c r="DS28" s="56">
        <v>0.1549766199064797</v>
      </c>
      <c r="DT28" s="57">
        <v>106.0</v>
      </c>
      <c r="DU28" s="55">
        <v>1.432</v>
      </c>
      <c r="DV28" s="56">
        <v>0.11662011173184361</v>
      </c>
      <c r="DW28" s="57">
        <v>116.0</v>
      </c>
      <c r="DX28" s="55">
        <v>1.374</v>
      </c>
      <c r="DY28" s="56">
        <v>0.07933042212518204</v>
      </c>
      <c r="DZ28" s="57">
        <v>137.0</v>
      </c>
      <c r="EA28" s="55">
        <v>1.33</v>
      </c>
      <c r="EB28" s="56">
        <v>0.048872180451127956</v>
      </c>
      <c r="EC28" s="57">
        <v>140.0</v>
      </c>
      <c r="ED28" s="55">
        <v>1.301</v>
      </c>
      <c r="EE28" s="56">
        <v>0.027671022290545744</v>
      </c>
      <c r="EF28" s="57">
        <v>150.0</v>
      </c>
      <c r="EG28" s="55">
        <v>1.288</v>
      </c>
      <c r="EH28" s="56">
        <v>0.017857142857142905</v>
      </c>
      <c r="EI28" s="57">
        <v>156.0</v>
      </c>
      <c r="EJ28" s="55">
        <v>1.288</v>
      </c>
      <c r="EK28" s="56">
        <v>0.017857142857142905</v>
      </c>
      <c r="EL28" s="57">
        <v>153.0</v>
      </c>
      <c r="EM28" s="55">
        <v>1.295</v>
      </c>
      <c r="EN28" s="56">
        <v>0.02316602316602323</v>
      </c>
      <c r="EO28" s="57">
        <v>157.0</v>
      </c>
      <c r="EP28" s="55">
        <v>1.303</v>
      </c>
      <c r="EQ28" s="56">
        <v>0.029163468917881796</v>
      </c>
      <c r="ER28" s="57">
        <v>154.0</v>
      </c>
      <c r="ES28" s="55">
        <v>1.311</v>
      </c>
      <c r="ET28" s="56">
        <v>0.03508771929824561</v>
      </c>
      <c r="EU28" s="57">
        <v>154.0</v>
      </c>
      <c r="EV28" s="55">
        <v>1.315</v>
      </c>
      <c r="EW28" s="56">
        <v>0.03802281368821292</v>
      </c>
      <c r="EX28" s="57">
        <v>147.0</v>
      </c>
      <c r="EY28" s="55">
        <v>1.315</v>
      </c>
      <c r="EZ28" s="56">
        <v>0.03802281368821292</v>
      </c>
      <c r="FA28" s="57">
        <v>145.0</v>
      </c>
      <c r="FB28" s="55">
        <v>1.313</v>
      </c>
      <c r="FC28" s="56">
        <v>0.036557501904036616</v>
      </c>
      <c r="FD28" s="57">
        <v>145.0</v>
      </c>
      <c r="FE28" s="55">
        <v>1.309</v>
      </c>
      <c r="FF28" s="56">
        <v>0.03361344537815125</v>
      </c>
      <c r="FG28" s="57">
        <v>139.0</v>
      </c>
      <c r="FH28" s="55">
        <v>1.303</v>
      </c>
      <c r="FI28" s="56">
        <v>0.029163468917881796</v>
      </c>
      <c r="FJ28" s="57">
        <v>139.0</v>
      </c>
      <c r="FK28" s="55">
        <v>1.296</v>
      </c>
      <c r="FL28" s="56">
        <v>0.023919753086419804</v>
      </c>
      <c r="FM28" s="57">
        <v>140.0</v>
      </c>
      <c r="FN28" s="55">
        <v>1.286</v>
      </c>
      <c r="FO28" s="56">
        <v>0.016329704510108956</v>
      </c>
      <c r="FP28" s="57">
        <v>143.0</v>
      </c>
      <c r="FQ28" s="55">
        <v>1.276</v>
      </c>
      <c r="FR28" s="56">
        <v>0.008620689655172487</v>
      </c>
      <c r="FS28" s="57">
        <v>138.0</v>
      </c>
      <c r="FT28" s="55">
        <v>1.265</v>
      </c>
      <c r="FU28" s="56"/>
      <c r="FV28" s="57"/>
    </row>
    <row r="29">
      <c r="A29" s="54" t="s">
        <v>44</v>
      </c>
      <c r="B29" s="55">
        <v>6.615</v>
      </c>
      <c r="C29" s="56">
        <v>0.5655328798185941</v>
      </c>
      <c r="D29" s="57">
        <v>88.0</v>
      </c>
      <c r="E29" s="55">
        <v>6.632</v>
      </c>
      <c r="F29" s="56">
        <v>0.5666465621230398</v>
      </c>
      <c r="G29" s="57">
        <v>86.0</v>
      </c>
      <c r="H29" s="55">
        <v>6.649</v>
      </c>
      <c r="I29" s="56">
        <v>0.5677545495563243</v>
      </c>
      <c r="J29" s="57">
        <v>85.0</v>
      </c>
      <c r="K29" s="55">
        <v>6.666</v>
      </c>
      <c r="L29" s="56">
        <v>0.5688568856885688</v>
      </c>
      <c r="M29" s="57">
        <v>84.0</v>
      </c>
      <c r="N29" s="55">
        <v>6.681</v>
      </c>
      <c r="O29" s="56">
        <v>0.5698248765154916</v>
      </c>
      <c r="P29" s="57">
        <v>80.0</v>
      </c>
      <c r="Q29" s="55">
        <v>6.692</v>
      </c>
      <c r="R29" s="56">
        <v>0.5705319784817693</v>
      </c>
      <c r="S29" s="57">
        <v>76.0</v>
      </c>
      <c r="T29" s="55">
        <v>6.698</v>
      </c>
      <c r="U29" s="56">
        <v>0.5709166915497164</v>
      </c>
      <c r="V29" s="57">
        <v>73.0</v>
      </c>
      <c r="W29" s="55">
        <v>6.697</v>
      </c>
      <c r="X29" s="56">
        <v>0.5708526205763775</v>
      </c>
      <c r="Y29" s="57">
        <v>71.0</v>
      </c>
      <c r="Z29" s="55">
        <v>6.687</v>
      </c>
      <c r="AA29" s="56">
        <v>0.5702108568864962</v>
      </c>
      <c r="AB29" s="57">
        <v>68.0</v>
      </c>
      <c r="AC29" s="55">
        <v>6.67</v>
      </c>
      <c r="AD29" s="56">
        <v>0.5691154422788606</v>
      </c>
      <c r="AE29" s="57">
        <v>67.0</v>
      </c>
      <c r="AF29" s="55">
        <v>6.645</v>
      </c>
      <c r="AG29" s="56">
        <v>0.5674943566591422</v>
      </c>
      <c r="AH29" s="57">
        <v>65.0</v>
      </c>
      <c r="AI29" s="55">
        <v>6.615</v>
      </c>
      <c r="AJ29" s="56">
        <v>0.5655328798185941</v>
      </c>
      <c r="AK29" s="57">
        <v>62.0</v>
      </c>
      <c r="AL29" s="55">
        <v>6.582</v>
      </c>
      <c r="AM29" s="56">
        <v>0.5633546034639927</v>
      </c>
      <c r="AN29" s="57">
        <v>62.0</v>
      </c>
      <c r="AO29" s="55">
        <v>6.547</v>
      </c>
      <c r="AP29" s="56">
        <v>0.5610203146479303</v>
      </c>
      <c r="AQ29" s="57">
        <v>57.0</v>
      </c>
      <c r="AR29" s="55">
        <v>6.51</v>
      </c>
      <c r="AS29" s="56">
        <v>0.5585253456221198</v>
      </c>
      <c r="AT29" s="57">
        <v>53.0</v>
      </c>
      <c r="AU29" s="55">
        <v>6.472</v>
      </c>
      <c r="AV29" s="56">
        <v>0.5559332509270705</v>
      </c>
      <c r="AW29" s="57">
        <v>52.0</v>
      </c>
      <c r="AX29" s="55">
        <v>6.433</v>
      </c>
      <c r="AY29" s="56">
        <v>0.5532411005751593</v>
      </c>
      <c r="AZ29" s="57">
        <v>49.0</v>
      </c>
      <c r="BA29" s="55">
        <v>6.392</v>
      </c>
      <c r="BB29" s="56">
        <v>0.5503754693366709</v>
      </c>
      <c r="BC29" s="57">
        <v>46.0</v>
      </c>
      <c r="BD29" s="55">
        <v>6.345</v>
      </c>
      <c r="BE29" s="56">
        <v>0.5470449172576832</v>
      </c>
      <c r="BF29" s="57">
        <v>46.0</v>
      </c>
      <c r="BG29" s="55">
        <v>6.288</v>
      </c>
      <c r="BH29" s="56">
        <v>0.54293893129771</v>
      </c>
      <c r="BI29" s="57">
        <v>45.0</v>
      </c>
      <c r="BJ29" s="55">
        <v>6.214</v>
      </c>
      <c r="BK29" s="56">
        <v>0.5374959768265208</v>
      </c>
      <c r="BL29" s="57">
        <v>41.0</v>
      </c>
      <c r="BM29" s="55">
        <v>6.115</v>
      </c>
      <c r="BN29" s="56">
        <v>0.5300081766148814</v>
      </c>
      <c r="BO29" s="57">
        <v>41.0</v>
      </c>
      <c r="BP29" s="55">
        <v>5.988</v>
      </c>
      <c r="BQ29" s="56">
        <v>0.5200400801603207</v>
      </c>
      <c r="BR29" s="57">
        <v>44.0</v>
      </c>
      <c r="BS29" s="55">
        <v>5.833</v>
      </c>
      <c r="BT29" s="56">
        <v>0.5072861306360363</v>
      </c>
      <c r="BU29" s="57">
        <v>46.0</v>
      </c>
      <c r="BV29" s="55">
        <v>5.652</v>
      </c>
      <c r="BW29" s="56">
        <v>0.49150743099787686</v>
      </c>
      <c r="BX29" s="57">
        <v>47.0</v>
      </c>
      <c r="BY29" s="55">
        <v>5.454</v>
      </c>
      <c r="BZ29" s="56">
        <v>0.47304730473047296</v>
      </c>
      <c r="CA29" s="57">
        <v>50.0</v>
      </c>
      <c r="CB29" s="55">
        <v>5.245</v>
      </c>
      <c r="CC29" s="56">
        <v>0.4520495710200191</v>
      </c>
      <c r="CD29" s="57">
        <v>53.0</v>
      </c>
      <c r="CE29" s="55">
        <v>5.037</v>
      </c>
      <c r="CF29" s="56">
        <v>0.42942227516378795</v>
      </c>
      <c r="CG29" s="57">
        <v>59.0</v>
      </c>
      <c r="CH29" s="55">
        <v>4.839</v>
      </c>
      <c r="CI29" s="56">
        <v>0.4060756354618723</v>
      </c>
      <c r="CJ29" s="57">
        <v>59.0</v>
      </c>
      <c r="CK29" s="55">
        <v>4.654</v>
      </c>
      <c r="CL29" s="56">
        <v>0.3824666953158573</v>
      </c>
      <c r="CM29" s="57">
        <v>62.0</v>
      </c>
      <c r="CN29" s="55">
        <v>4.485</v>
      </c>
      <c r="CO29" s="56">
        <v>0.35919732441471575</v>
      </c>
      <c r="CP29" s="57">
        <v>73.0</v>
      </c>
      <c r="CQ29" s="55">
        <v>4.33</v>
      </c>
      <c r="CR29" s="56">
        <v>0.3362586605080832</v>
      </c>
      <c r="CS29" s="57">
        <v>73.0</v>
      </c>
      <c r="CT29" s="55">
        <v>4.183</v>
      </c>
      <c r="CU29" s="56">
        <v>0.31293330145828346</v>
      </c>
      <c r="CV29" s="57">
        <v>81.0</v>
      </c>
      <c r="CW29" s="55">
        <v>4.041</v>
      </c>
      <c r="CX29" s="56">
        <v>0.2887899034892354</v>
      </c>
      <c r="CY29" s="57">
        <v>81.0</v>
      </c>
      <c r="CZ29" s="55">
        <v>3.904</v>
      </c>
      <c r="DA29" s="56">
        <v>0.26383196721311475</v>
      </c>
      <c r="DB29" s="57">
        <v>85.0</v>
      </c>
      <c r="DC29" s="55">
        <v>3.774</v>
      </c>
      <c r="DD29" s="56">
        <v>0.23847376788553254</v>
      </c>
      <c r="DE29" s="57">
        <v>97.0</v>
      </c>
      <c r="DF29" s="55">
        <v>3.654</v>
      </c>
      <c r="DG29" s="56">
        <v>0.21346469622331687</v>
      </c>
      <c r="DH29" s="57">
        <v>98.0</v>
      </c>
      <c r="DI29" s="55">
        <v>3.546</v>
      </c>
      <c r="DJ29" s="56">
        <v>0.18950930626057527</v>
      </c>
      <c r="DK29" s="57">
        <v>107.0</v>
      </c>
      <c r="DL29" s="55">
        <v>3.452</v>
      </c>
      <c r="DM29" s="56">
        <v>0.16743916570104278</v>
      </c>
      <c r="DN29" s="57">
        <v>112.0</v>
      </c>
      <c r="DO29" s="55">
        <v>3.371</v>
      </c>
      <c r="DP29" s="56">
        <v>0.14743399584692962</v>
      </c>
      <c r="DQ29" s="57">
        <v>116.0</v>
      </c>
      <c r="DR29" s="55">
        <v>3.304</v>
      </c>
      <c r="DS29" s="56">
        <v>0.13014527845036317</v>
      </c>
      <c r="DT29" s="57">
        <v>119.0</v>
      </c>
      <c r="DU29" s="55">
        <v>3.248</v>
      </c>
      <c r="DV29" s="56">
        <v>0.11514778325123154</v>
      </c>
      <c r="DW29" s="57">
        <v>117.0</v>
      </c>
      <c r="DX29" s="55">
        <v>3.2</v>
      </c>
      <c r="DY29" s="56">
        <v>0.10187500000000005</v>
      </c>
      <c r="DZ29" s="57">
        <v>120.0</v>
      </c>
      <c r="EA29" s="55">
        <v>3.159</v>
      </c>
      <c r="EB29" s="56">
        <v>0.0902184235517568</v>
      </c>
      <c r="EC29" s="57">
        <v>122.0</v>
      </c>
      <c r="ED29" s="55">
        <v>3.122</v>
      </c>
      <c r="EE29" s="56">
        <v>0.07943625880845606</v>
      </c>
      <c r="EF29" s="57">
        <v>123.0</v>
      </c>
      <c r="EG29" s="55">
        <v>3.091</v>
      </c>
      <c r="EH29" s="56">
        <v>0.07020381753477845</v>
      </c>
      <c r="EI29" s="57">
        <v>128.0</v>
      </c>
      <c r="EJ29" s="55">
        <v>3.066</v>
      </c>
      <c r="EK29" s="56">
        <v>0.06262230919765155</v>
      </c>
      <c r="EL29" s="57">
        <v>132.0</v>
      </c>
      <c r="EM29" s="55">
        <v>3.047</v>
      </c>
      <c r="EN29" s="56">
        <v>0.05677715786019033</v>
      </c>
      <c r="EO29" s="57">
        <v>139.0</v>
      </c>
      <c r="EP29" s="55">
        <v>3.034</v>
      </c>
      <c r="EQ29" s="56">
        <v>0.05273566249175998</v>
      </c>
      <c r="ER29" s="57">
        <v>143.0</v>
      </c>
      <c r="ES29" s="55">
        <v>3.026</v>
      </c>
      <c r="ET29" s="56">
        <v>0.05023132848645062</v>
      </c>
      <c r="EU29" s="57">
        <v>143.0</v>
      </c>
      <c r="EV29" s="55">
        <v>3.022</v>
      </c>
      <c r="EW29" s="56">
        <v>0.04897418927862329</v>
      </c>
      <c r="EX29" s="57">
        <v>138.0</v>
      </c>
      <c r="EY29" s="55">
        <v>3.017</v>
      </c>
      <c r="EZ29" s="56">
        <v>0.047398077560490526</v>
      </c>
      <c r="FA29" s="57">
        <v>138.0</v>
      </c>
      <c r="FB29" s="55">
        <v>3.011</v>
      </c>
      <c r="FC29" s="56">
        <v>0.04549983394221191</v>
      </c>
      <c r="FD29" s="57">
        <v>134.0</v>
      </c>
      <c r="FE29" s="55">
        <v>3.002</v>
      </c>
      <c r="FF29" s="56">
        <v>0.04263824117255155</v>
      </c>
      <c r="FG29" s="57">
        <v>127.0</v>
      </c>
      <c r="FH29" s="55">
        <v>2.988</v>
      </c>
      <c r="FI29" s="56">
        <v>0.03815261044176699</v>
      </c>
      <c r="FJ29" s="57">
        <v>124.0</v>
      </c>
      <c r="FK29" s="55">
        <v>2.968</v>
      </c>
      <c r="FL29" s="56">
        <v>0.031671159029649565</v>
      </c>
      <c r="FM29" s="57">
        <v>115.0</v>
      </c>
      <c r="FN29" s="55">
        <v>2.942</v>
      </c>
      <c r="FO29" s="56">
        <v>0.023113528212100665</v>
      </c>
      <c r="FP29" s="57">
        <v>101.0</v>
      </c>
      <c r="FQ29" s="55">
        <v>2.91</v>
      </c>
      <c r="FR29" s="56">
        <v>0.012371134020618513</v>
      </c>
      <c r="FS29" s="57">
        <v>91.0</v>
      </c>
      <c r="FT29" s="55">
        <v>2.874</v>
      </c>
      <c r="FU29" s="56"/>
      <c r="FV29" s="57"/>
    </row>
    <row r="30">
      <c r="A30" s="54" t="s">
        <v>45</v>
      </c>
      <c r="B30" s="55">
        <v>6.061</v>
      </c>
      <c r="C30" s="56">
        <v>0.7145685530440522</v>
      </c>
      <c r="D30" s="57">
        <v>18.0</v>
      </c>
      <c r="E30" s="55">
        <v>6.031</v>
      </c>
      <c r="F30" s="56">
        <v>0.7131487315536396</v>
      </c>
      <c r="G30" s="57">
        <v>21.0</v>
      </c>
      <c r="H30" s="55">
        <v>5.981</v>
      </c>
      <c r="I30" s="56">
        <v>0.7107507105835145</v>
      </c>
      <c r="J30" s="57">
        <v>20.0</v>
      </c>
      <c r="K30" s="55">
        <v>5.91</v>
      </c>
      <c r="L30" s="56">
        <v>0.7072758037225042</v>
      </c>
      <c r="M30" s="57">
        <v>21.0</v>
      </c>
      <c r="N30" s="55">
        <v>5.818</v>
      </c>
      <c r="O30" s="56">
        <v>0.7026469577174286</v>
      </c>
      <c r="P30" s="57">
        <v>21.0</v>
      </c>
      <c r="Q30" s="55">
        <v>5.703</v>
      </c>
      <c r="R30" s="56">
        <v>0.6966508854988602</v>
      </c>
      <c r="S30" s="57">
        <v>23.0</v>
      </c>
      <c r="T30" s="55">
        <v>5.57</v>
      </c>
      <c r="U30" s="56">
        <v>0.6894075403949731</v>
      </c>
      <c r="V30" s="57">
        <v>23.0</v>
      </c>
      <c r="W30" s="55">
        <v>5.424</v>
      </c>
      <c r="X30" s="56">
        <v>0.681047197640118</v>
      </c>
      <c r="Y30" s="57">
        <v>26.0</v>
      </c>
      <c r="Z30" s="55">
        <v>5.272</v>
      </c>
      <c r="AA30" s="56">
        <v>0.6718512898330804</v>
      </c>
      <c r="AB30" s="57">
        <v>30.0</v>
      </c>
      <c r="AC30" s="55">
        <v>5.12</v>
      </c>
      <c r="AD30" s="56">
        <v>0.662109375</v>
      </c>
      <c r="AE30" s="57">
        <v>30.0</v>
      </c>
      <c r="AF30" s="55">
        <v>4.972</v>
      </c>
      <c r="AG30" s="56">
        <v>0.6520514883346742</v>
      </c>
      <c r="AH30" s="57">
        <v>29.0</v>
      </c>
      <c r="AI30" s="55">
        <v>4.836</v>
      </c>
      <c r="AJ30" s="56">
        <v>0.6422663358147229</v>
      </c>
      <c r="AK30" s="57">
        <v>31.0</v>
      </c>
      <c r="AL30" s="55">
        <v>4.712</v>
      </c>
      <c r="AM30" s="56">
        <v>0.6328522920203735</v>
      </c>
      <c r="AN30" s="57">
        <v>32.0</v>
      </c>
      <c r="AO30" s="55">
        <v>4.6</v>
      </c>
      <c r="AP30" s="56">
        <v>0.6239130434782608</v>
      </c>
      <c r="AQ30" s="57">
        <v>31.0</v>
      </c>
      <c r="AR30" s="55">
        <v>4.502</v>
      </c>
      <c r="AS30" s="56">
        <v>0.615726343847179</v>
      </c>
      <c r="AT30" s="57">
        <v>31.0</v>
      </c>
      <c r="AU30" s="55">
        <v>4.415</v>
      </c>
      <c r="AV30" s="56">
        <v>0.608154020385051</v>
      </c>
      <c r="AW30" s="57">
        <v>30.0</v>
      </c>
      <c r="AX30" s="55">
        <v>4.339</v>
      </c>
      <c r="AY30" s="56">
        <v>0.6012906199585158</v>
      </c>
      <c r="AZ30" s="57">
        <v>31.0</v>
      </c>
      <c r="BA30" s="55">
        <v>4.267</v>
      </c>
      <c r="BB30" s="56">
        <v>0.5945629247715023</v>
      </c>
      <c r="BC30" s="57">
        <v>29.0</v>
      </c>
      <c r="BD30" s="55">
        <v>4.195</v>
      </c>
      <c r="BE30" s="56">
        <v>0.5876042908224077</v>
      </c>
      <c r="BF30" s="57">
        <v>29.0</v>
      </c>
      <c r="BG30" s="55">
        <v>4.12</v>
      </c>
      <c r="BH30" s="56">
        <v>0.5800970873786409</v>
      </c>
      <c r="BI30" s="57">
        <v>27.0</v>
      </c>
      <c r="BJ30" s="55">
        <v>4.037</v>
      </c>
      <c r="BK30" s="56">
        <v>0.5714639583849392</v>
      </c>
      <c r="BL30" s="57">
        <v>29.0</v>
      </c>
      <c r="BM30" s="55">
        <v>3.943</v>
      </c>
      <c r="BN30" s="56">
        <v>0.5612477808775045</v>
      </c>
      <c r="BO30" s="57">
        <v>31.0</v>
      </c>
      <c r="BP30" s="55">
        <v>3.838</v>
      </c>
      <c r="BQ30" s="56">
        <v>0.5492443981240229</v>
      </c>
      <c r="BR30" s="57">
        <v>33.0</v>
      </c>
      <c r="BS30" s="55">
        <v>3.723</v>
      </c>
      <c r="BT30" s="56">
        <v>0.535320977706151</v>
      </c>
      <c r="BU30" s="57">
        <v>30.0</v>
      </c>
      <c r="BV30" s="55">
        <v>3.6</v>
      </c>
      <c r="BW30" s="56">
        <v>0.5194444444444445</v>
      </c>
      <c r="BX30" s="57">
        <v>32.0</v>
      </c>
      <c r="BY30" s="55">
        <v>3.471</v>
      </c>
      <c r="BZ30" s="56">
        <v>0.5015845577643331</v>
      </c>
      <c r="CA30" s="57">
        <v>39.0</v>
      </c>
      <c r="CB30" s="55">
        <v>3.342</v>
      </c>
      <c r="CC30" s="56">
        <v>0.4823459006582884</v>
      </c>
      <c r="CD30" s="57">
        <v>41.0</v>
      </c>
      <c r="CE30" s="55">
        <v>3.217</v>
      </c>
      <c r="CF30" s="56">
        <v>0.4622318930680759</v>
      </c>
      <c r="CG30" s="57">
        <v>47.0</v>
      </c>
      <c r="CH30" s="55">
        <v>3.101</v>
      </c>
      <c r="CI30" s="56">
        <v>0.44211544663011937</v>
      </c>
      <c r="CJ30" s="57">
        <v>45.0</v>
      </c>
      <c r="CK30" s="55">
        <v>2.995</v>
      </c>
      <c r="CL30" s="56">
        <v>0.42237061769616024</v>
      </c>
      <c r="CM30" s="57">
        <v>46.0</v>
      </c>
      <c r="CN30" s="55">
        <v>2.902</v>
      </c>
      <c r="CO30" s="56">
        <v>0.4038594073053067</v>
      </c>
      <c r="CP30" s="57">
        <v>50.0</v>
      </c>
      <c r="CQ30" s="55">
        <v>2.822</v>
      </c>
      <c r="CR30" s="56">
        <v>0.38695960311835575</v>
      </c>
      <c r="CS30" s="57">
        <v>53.0</v>
      </c>
      <c r="CT30" s="55">
        <v>2.754</v>
      </c>
      <c r="CU30" s="56">
        <v>0.3718228031953522</v>
      </c>
      <c r="CV30" s="57">
        <v>55.0</v>
      </c>
      <c r="CW30" s="55">
        <v>2.693</v>
      </c>
      <c r="CX30" s="56">
        <v>0.3575937616041589</v>
      </c>
      <c r="CY30" s="57">
        <v>55.0</v>
      </c>
      <c r="CZ30" s="55">
        <v>2.639</v>
      </c>
      <c r="DA30" s="56">
        <v>0.3444486547934823</v>
      </c>
      <c r="DB30" s="57">
        <v>50.0</v>
      </c>
      <c r="DC30" s="55">
        <v>2.588</v>
      </c>
      <c r="DD30" s="56">
        <v>0.3315301391035549</v>
      </c>
      <c r="DE30" s="57">
        <v>50.0</v>
      </c>
      <c r="DF30" s="55">
        <v>2.536</v>
      </c>
      <c r="DG30" s="56">
        <v>0.31782334384858046</v>
      </c>
      <c r="DH30" s="57">
        <v>47.0</v>
      </c>
      <c r="DI30" s="55">
        <v>2.483</v>
      </c>
      <c r="DJ30" s="56">
        <v>0.3032621828433347</v>
      </c>
      <c r="DK30" s="57">
        <v>50.0</v>
      </c>
      <c r="DL30" s="55">
        <v>2.426</v>
      </c>
      <c r="DM30" s="56">
        <v>0.28689200329760933</v>
      </c>
      <c r="DN30" s="57">
        <v>45.0</v>
      </c>
      <c r="DO30" s="55">
        <v>2.365</v>
      </c>
      <c r="DP30" s="56">
        <v>0.2684989429175476</v>
      </c>
      <c r="DQ30" s="57">
        <v>52.0</v>
      </c>
      <c r="DR30" s="55">
        <v>2.3</v>
      </c>
      <c r="DS30" s="56">
        <v>0.24782608695652164</v>
      </c>
      <c r="DT30" s="57">
        <v>53.0</v>
      </c>
      <c r="DU30" s="55">
        <v>2.232</v>
      </c>
      <c r="DV30" s="56">
        <v>0.22491039426523307</v>
      </c>
      <c r="DW30" s="57">
        <v>52.0</v>
      </c>
      <c r="DX30" s="55">
        <v>2.163</v>
      </c>
      <c r="DY30" s="56">
        <v>0.20018492834026813</v>
      </c>
      <c r="DZ30" s="57">
        <v>62.0</v>
      </c>
      <c r="EA30" s="55">
        <v>2.097</v>
      </c>
      <c r="EB30" s="56">
        <v>0.1750119217930377</v>
      </c>
      <c r="EC30" s="57">
        <v>63.0</v>
      </c>
      <c r="ED30" s="55">
        <v>2.033</v>
      </c>
      <c r="EE30" s="56">
        <v>0.14904082636497784</v>
      </c>
      <c r="EF30" s="57">
        <v>81.0</v>
      </c>
      <c r="EG30" s="55">
        <v>1.976</v>
      </c>
      <c r="EH30" s="56">
        <v>0.12449392712550611</v>
      </c>
      <c r="EI30" s="57">
        <v>96.0</v>
      </c>
      <c r="EJ30" s="55">
        <v>1.925</v>
      </c>
      <c r="EK30" s="56">
        <v>0.10129870129870133</v>
      </c>
      <c r="EL30" s="57">
        <v>109.0</v>
      </c>
      <c r="EM30" s="55">
        <v>1.882</v>
      </c>
      <c r="EN30" s="56">
        <v>0.08076514346439956</v>
      </c>
      <c r="EO30" s="57">
        <v>123.0</v>
      </c>
      <c r="EP30" s="55">
        <v>1.847</v>
      </c>
      <c r="EQ30" s="56">
        <v>0.06334596643205193</v>
      </c>
      <c r="ER30" s="57">
        <v>140.0</v>
      </c>
      <c r="ES30" s="55">
        <v>1.818</v>
      </c>
      <c r="ET30" s="56">
        <v>0.04840484048404847</v>
      </c>
      <c r="EU30" s="57">
        <v>145.0</v>
      </c>
      <c r="EV30" s="55">
        <v>1.796</v>
      </c>
      <c r="EW30" s="56">
        <v>0.03674832962138086</v>
      </c>
      <c r="EX30" s="57">
        <v>148.0</v>
      </c>
      <c r="EY30" s="55">
        <v>1.781</v>
      </c>
      <c r="EZ30" s="56">
        <v>0.028635597978663663</v>
      </c>
      <c r="FA30" s="57">
        <v>152.0</v>
      </c>
      <c r="FB30" s="55">
        <v>1.771</v>
      </c>
      <c r="FC30" s="56">
        <v>0.023150762281197057</v>
      </c>
      <c r="FD30" s="57">
        <v>151.0</v>
      </c>
      <c r="FE30" s="55">
        <v>1.764</v>
      </c>
      <c r="FF30" s="56">
        <v>0.01927437641723362</v>
      </c>
      <c r="FG30" s="57">
        <v>147.0</v>
      </c>
      <c r="FH30" s="55">
        <v>1.758</v>
      </c>
      <c r="FI30" s="56">
        <v>0.015927189988623414</v>
      </c>
      <c r="FJ30" s="57">
        <v>151.0</v>
      </c>
      <c r="FK30" s="55">
        <v>1.753</v>
      </c>
      <c r="FL30" s="56">
        <v>0.01312036508841985</v>
      </c>
      <c r="FM30" s="57">
        <v>155.0</v>
      </c>
      <c r="FN30" s="55">
        <v>1.747</v>
      </c>
      <c r="FO30" s="56">
        <v>0.009730967372638899</v>
      </c>
      <c r="FP30" s="57">
        <v>159.0</v>
      </c>
      <c r="FQ30" s="55">
        <v>1.739</v>
      </c>
      <c r="FR30" s="56">
        <v>0.005175388154111671</v>
      </c>
      <c r="FS30" s="57">
        <v>156.0</v>
      </c>
      <c r="FT30" s="55">
        <v>1.73</v>
      </c>
      <c r="FU30" s="56"/>
      <c r="FV30" s="57"/>
    </row>
    <row r="31">
      <c r="A31" s="54" t="s">
        <v>46</v>
      </c>
      <c r="B31" s="55">
        <v>6.836</v>
      </c>
      <c r="C31" s="56">
        <v>0.7296664716208309</v>
      </c>
      <c r="D31" s="57">
        <v>16.0</v>
      </c>
      <c r="E31" s="55">
        <v>6.771</v>
      </c>
      <c r="F31" s="56">
        <v>0.7270713336287107</v>
      </c>
      <c r="G31" s="57">
        <v>17.0</v>
      </c>
      <c r="H31" s="55">
        <v>6.683</v>
      </c>
      <c r="I31" s="56">
        <v>0.7234774801735747</v>
      </c>
      <c r="J31" s="57">
        <v>16.0</v>
      </c>
      <c r="K31" s="55">
        <v>6.572</v>
      </c>
      <c r="L31" s="56">
        <v>0.71880706025563</v>
      </c>
      <c r="M31" s="57">
        <v>17.0</v>
      </c>
      <c r="N31" s="55">
        <v>6.44</v>
      </c>
      <c r="O31" s="56">
        <v>0.7130434782608696</v>
      </c>
      <c r="P31" s="57">
        <v>18.0</v>
      </c>
      <c r="Q31" s="55">
        <v>6.297</v>
      </c>
      <c r="R31" s="56">
        <v>0.7065269175797999</v>
      </c>
      <c r="S31" s="57">
        <v>18.0</v>
      </c>
      <c r="T31" s="55">
        <v>6.156</v>
      </c>
      <c r="U31" s="56">
        <v>0.6998050682261208</v>
      </c>
      <c r="V31" s="57">
        <v>20.0</v>
      </c>
      <c r="W31" s="55">
        <v>6.026</v>
      </c>
      <c r="X31" s="56">
        <v>0.6933289080650514</v>
      </c>
      <c r="Y31" s="57">
        <v>20.0</v>
      </c>
      <c r="Z31" s="55">
        <v>5.912</v>
      </c>
      <c r="AA31" s="56">
        <v>0.6874154262516914</v>
      </c>
      <c r="AB31" s="57">
        <v>18.0</v>
      </c>
      <c r="AC31" s="55">
        <v>5.812</v>
      </c>
      <c r="AD31" s="56">
        <v>0.6820371644872677</v>
      </c>
      <c r="AE31" s="57">
        <v>16.0</v>
      </c>
      <c r="AF31" s="55">
        <v>5.719</v>
      </c>
      <c r="AG31" s="56">
        <v>0.6768665850673194</v>
      </c>
      <c r="AH31" s="57">
        <v>17.0</v>
      </c>
      <c r="AI31" s="55">
        <v>5.619</v>
      </c>
      <c r="AJ31" s="56">
        <v>0.6711158569140416</v>
      </c>
      <c r="AK31" s="57">
        <v>19.0</v>
      </c>
      <c r="AL31" s="55">
        <v>5.5</v>
      </c>
      <c r="AM31" s="56">
        <v>0.6639999999999999</v>
      </c>
      <c r="AN31" s="57">
        <v>22.0</v>
      </c>
      <c r="AO31" s="55">
        <v>5.355</v>
      </c>
      <c r="AP31" s="56">
        <v>0.6549019607843137</v>
      </c>
      <c r="AQ31" s="57">
        <v>20.0</v>
      </c>
      <c r="AR31" s="55">
        <v>5.183</v>
      </c>
      <c r="AS31" s="56">
        <v>0.6434497395330889</v>
      </c>
      <c r="AT31" s="57">
        <v>22.0</v>
      </c>
      <c r="AU31" s="55">
        <v>4.99</v>
      </c>
      <c r="AV31" s="56">
        <v>0.6296593186372745</v>
      </c>
      <c r="AW31" s="57">
        <v>25.0</v>
      </c>
      <c r="AX31" s="55">
        <v>4.784</v>
      </c>
      <c r="AY31" s="56">
        <v>0.6137123745819397</v>
      </c>
      <c r="AZ31" s="57">
        <v>27.0</v>
      </c>
      <c r="BA31" s="55">
        <v>4.58</v>
      </c>
      <c r="BB31" s="56">
        <v>0.5965065502183406</v>
      </c>
      <c r="BC31" s="57">
        <v>27.0</v>
      </c>
      <c r="BD31" s="55">
        <v>4.389</v>
      </c>
      <c r="BE31" s="56">
        <v>0.5789473684210527</v>
      </c>
      <c r="BF31" s="57">
        <v>32.0</v>
      </c>
      <c r="BG31" s="55">
        <v>4.216</v>
      </c>
      <c r="BH31" s="56">
        <v>0.5616698292220114</v>
      </c>
      <c r="BI31" s="57">
        <v>37.0</v>
      </c>
      <c r="BJ31" s="55">
        <v>4.067</v>
      </c>
      <c r="BK31" s="56">
        <v>0.5456110154905336</v>
      </c>
      <c r="BL31" s="57">
        <v>39.0</v>
      </c>
      <c r="BM31" s="55">
        <v>3.943</v>
      </c>
      <c r="BN31" s="56">
        <v>0.5313213289373573</v>
      </c>
      <c r="BO31" s="57">
        <v>40.0</v>
      </c>
      <c r="BP31" s="55">
        <v>3.84</v>
      </c>
      <c r="BQ31" s="56">
        <v>0.5187499999999999</v>
      </c>
      <c r="BR31" s="57">
        <v>47.0</v>
      </c>
      <c r="BS31" s="55">
        <v>3.751</v>
      </c>
      <c r="BT31" s="56">
        <v>0.5073313782991202</v>
      </c>
      <c r="BU31" s="57">
        <v>45.0</v>
      </c>
      <c r="BV31" s="55">
        <v>3.675</v>
      </c>
      <c r="BW31" s="56">
        <v>0.4971428571428571</v>
      </c>
      <c r="BX31" s="57">
        <v>45.0</v>
      </c>
      <c r="BY31" s="55">
        <v>3.608</v>
      </c>
      <c r="BZ31" s="56">
        <v>0.4878048780487805</v>
      </c>
      <c r="CA31" s="57">
        <v>44.0</v>
      </c>
      <c r="CB31" s="55">
        <v>3.546</v>
      </c>
      <c r="CC31" s="56">
        <v>0.4788494077834179</v>
      </c>
      <c r="CD31" s="57">
        <v>43.0</v>
      </c>
      <c r="CE31" s="55">
        <v>3.488</v>
      </c>
      <c r="CF31" s="56">
        <v>0.4701834862385321</v>
      </c>
      <c r="CG31" s="57">
        <v>41.0</v>
      </c>
      <c r="CH31" s="55">
        <v>3.428</v>
      </c>
      <c r="CI31" s="56">
        <v>0.4609101516919486</v>
      </c>
      <c r="CJ31" s="57">
        <v>36.0</v>
      </c>
      <c r="CK31" s="55">
        <v>3.363</v>
      </c>
      <c r="CL31" s="56">
        <v>0.4504906333630687</v>
      </c>
      <c r="CM31" s="57">
        <v>36.0</v>
      </c>
      <c r="CN31" s="55">
        <v>3.29</v>
      </c>
      <c r="CO31" s="56">
        <v>0.4382978723404255</v>
      </c>
      <c r="CP31" s="57">
        <v>38.0</v>
      </c>
      <c r="CQ31" s="55">
        <v>3.206</v>
      </c>
      <c r="CR31" s="56">
        <v>0.42358078602620086</v>
      </c>
      <c r="CS31" s="57">
        <v>41.0</v>
      </c>
      <c r="CT31" s="55">
        <v>3.111</v>
      </c>
      <c r="CU31" s="56">
        <v>0.40597878495660555</v>
      </c>
      <c r="CV31" s="57">
        <v>42.0</v>
      </c>
      <c r="CW31" s="55">
        <v>3.007</v>
      </c>
      <c r="CX31" s="56">
        <v>0.3854339873628201</v>
      </c>
      <c r="CY31" s="57">
        <v>42.0</v>
      </c>
      <c r="CZ31" s="55">
        <v>2.897</v>
      </c>
      <c r="DA31" s="56">
        <v>0.36209872281670685</v>
      </c>
      <c r="DB31" s="57">
        <v>45.0</v>
      </c>
      <c r="DC31" s="55">
        <v>2.785</v>
      </c>
      <c r="DD31" s="56">
        <v>0.3364452423698384</v>
      </c>
      <c r="DE31" s="57">
        <v>47.0</v>
      </c>
      <c r="DF31" s="55">
        <v>2.677</v>
      </c>
      <c r="DG31" s="56">
        <v>0.3096750093388121</v>
      </c>
      <c r="DH31" s="57">
        <v>51.0</v>
      </c>
      <c r="DI31" s="55">
        <v>2.578</v>
      </c>
      <c r="DJ31" s="56">
        <v>0.28316524437548485</v>
      </c>
      <c r="DK31" s="57">
        <v>58.0</v>
      </c>
      <c r="DL31" s="55">
        <v>2.489</v>
      </c>
      <c r="DM31" s="56">
        <v>0.2575331458417034</v>
      </c>
      <c r="DN31" s="57">
        <v>59.0</v>
      </c>
      <c r="DO31" s="55">
        <v>2.413</v>
      </c>
      <c r="DP31" s="56">
        <v>0.23414836303356812</v>
      </c>
      <c r="DQ31" s="57">
        <v>64.0</v>
      </c>
      <c r="DR31" s="55">
        <v>2.346</v>
      </c>
      <c r="DS31" s="56">
        <v>0.21227621483375958</v>
      </c>
      <c r="DT31" s="57">
        <v>75.0</v>
      </c>
      <c r="DU31" s="55">
        <v>2.284</v>
      </c>
      <c r="DV31" s="56">
        <v>0.1908931698774079</v>
      </c>
      <c r="DW31" s="57">
        <v>76.0</v>
      </c>
      <c r="DX31" s="55">
        <v>2.22</v>
      </c>
      <c r="DY31" s="56">
        <v>0.16756756756756763</v>
      </c>
      <c r="DZ31" s="57">
        <v>83.0</v>
      </c>
      <c r="EA31" s="55">
        <v>2.154</v>
      </c>
      <c r="EB31" s="56">
        <v>0.14206128133704732</v>
      </c>
      <c r="EC31" s="57">
        <v>93.0</v>
      </c>
      <c r="ED31" s="55">
        <v>2.086</v>
      </c>
      <c r="EE31" s="56">
        <v>0.11409395973154357</v>
      </c>
      <c r="EF31" s="57">
        <v>107.0</v>
      </c>
      <c r="EG31" s="55">
        <v>2.022</v>
      </c>
      <c r="EH31" s="56">
        <v>0.08605341246290787</v>
      </c>
      <c r="EI31" s="57">
        <v>120.0</v>
      </c>
      <c r="EJ31" s="55">
        <v>1.969</v>
      </c>
      <c r="EK31" s="56">
        <v>0.06145251396648044</v>
      </c>
      <c r="EL31" s="57">
        <v>134.0</v>
      </c>
      <c r="EM31" s="55">
        <v>1.933</v>
      </c>
      <c r="EN31" s="56">
        <v>0.043973098810139666</v>
      </c>
      <c r="EO31" s="57">
        <v>146.0</v>
      </c>
      <c r="EP31" s="55">
        <v>1.918</v>
      </c>
      <c r="EQ31" s="56">
        <v>0.03649635036496346</v>
      </c>
      <c r="ER31" s="57">
        <v>150.0</v>
      </c>
      <c r="ES31" s="55">
        <v>1.921</v>
      </c>
      <c r="ET31" s="56">
        <v>0.03800104112441438</v>
      </c>
      <c r="EU31" s="57">
        <v>153.0</v>
      </c>
      <c r="EV31" s="55">
        <v>1.937</v>
      </c>
      <c r="EW31" s="56">
        <v>0.04594734124935462</v>
      </c>
      <c r="EX31" s="57">
        <v>142.0</v>
      </c>
      <c r="EY31" s="55">
        <v>1.957</v>
      </c>
      <c r="EZ31" s="56">
        <v>0.055697496167603444</v>
      </c>
      <c r="FA31" s="57">
        <v>130.0</v>
      </c>
      <c r="FB31" s="55">
        <v>1.973</v>
      </c>
      <c r="FC31" s="56">
        <v>0.0633552965027876</v>
      </c>
      <c r="FD31" s="57">
        <v>108.0</v>
      </c>
      <c r="FE31" s="55">
        <v>1.978</v>
      </c>
      <c r="FF31" s="56">
        <v>0.06572295247724969</v>
      </c>
      <c r="FG31" s="57">
        <v>77.0</v>
      </c>
      <c r="FH31" s="55">
        <v>1.969</v>
      </c>
      <c r="FI31" s="56">
        <v>0.06145251396648044</v>
      </c>
      <c r="FJ31" s="57">
        <v>60.0</v>
      </c>
      <c r="FK31" s="55">
        <v>1.947</v>
      </c>
      <c r="FL31" s="56">
        <v>0.05084745762711862</v>
      </c>
      <c r="FM31" s="57">
        <v>45.0</v>
      </c>
      <c r="FN31" s="55">
        <v>1.915</v>
      </c>
      <c r="FO31" s="56">
        <v>0.03498694516971279</v>
      </c>
      <c r="FP31" s="57">
        <v>47.0</v>
      </c>
      <c r="FQ31" s="55">
        <v>1.881</v>
      </c>
      <c r="FR31" s="56">
        <v>0.01754385964912275</v>
      </c>
      <c r="FS31" s="57">
        <v>41.0</v>
      </c>
      <c r="FT31" s="55">
        <v>1.848</v>
      </c>
      <c r="FU31" s="56"/>
      <c r="FV31" s="57"/>
    </row>
    <row r="32">
      <c r="A32" s="54" t="s">
        <v>47</v>
      </c>
      <c r="B32" s="55">
        <v>2.31</v>
      </c>
      <c r="C32" s="56">
        <v>0.3246753246753247</v>
      </c>
      <c r="D32" s="57">
        <v>154.0</v>
      </c>
      <c r="E32" s="55">
        <v>2.29</v>
      </c>
      <c r="F32" s="56">
        <v>0.3187772925764192</v>
      </c>
      <c r="G32" s="57">
        <v>155.0</v>
      </c>
      <c r="H32" s="55">
        <v>2.24</v>
      </c>
      <c r="I32" s="56">
        <v>0.3035714285714286</v>
      </c>
      <c r="J32" s="57">
        <v>160.0</v>
      </c>
      <c r="K32" s="55">
        <v>2.21</v>
      </c>
      <c r="L32" s="56">
        <v>0.2941176470588235</v>
      </c>
      <c r="M32" s="57">
        <v>163.0</v>
      </c>
      <c r="N32" s="55">
        <v>2.19</v>
      </c>
      <c r="O32" s="56">
        <v>0.28767123287671226</v>
      </c>
      <c r="P32" s="57">
        <v>162.0</v>
      </c>
      <c r="Q32" s="55">
        <v>2.09</v>
      </c>
      <c r="R32" s="56">
        <v>0.25358851674641136</v>
      </c>
      <c r="S32" s="57">
        <v>170.0</v>
      </c>
      <c r="T32" s="55">
        <v>2.03</v>
      </c>
      <c r="U32" s="56">
        <v>0.23152709359605905</v>
      </c>
      <c r="V32" s="57">
        <v>174.0</v>
      </c>
      <c r="W32" s="55">
        <v>2.02</v>
      </c>
      <c r="X32" s="56">
        <v>0.2277227722772277</v>
      </c>
      <c r="Y32" s="57">
        <v>177.0</v>
      </c>
      <c r="Z32" s="55">
        <v>2.27</v>
      </c>
      <c r="AA32" s="56">
        <v>0.31277533039647576</v>
      </c>
      <c r="AB32" s="57">
        <v>151.0</v>
      </c>
      <c r="AC32" s="55">
        <v>2.27</v>
      </c>
      <c r="AD32" s="56">
        <v>0.31277533039647576</v>
      </c>
      <c r="AE32" s="57">
        <v>148.0</v>
      </c>
      <c r="AF32" s="55">
        <v>2.17</v>
      </c>
      <c r="AG32" s="56">
        <v>0.28110599078341014</v>
      </c>
      <c r="AH32" s="57">
        <v>157.0</v>
      </c>
      <c r="AI32" s="55">
        <v>2.1</v>
      </c>
      <c r="AJ32" s="56">
        <v>0.2571428571428571</v>
      </c>
      <c r="AK32" s="57">
        <v>163.0</v>
      </c>
      <c r="AL32" s="55">
        <v>2.03</v>
      </c>
      <c r="AM32" s="56">
        <v>0.23152709359605905</v>
      </c>
      <c r="AN32" s="57">
        <v>167.0</v>
      </c>
      <c r="AO32" s="55">
        <v>2.15</v>
      </c>
      <c r="AP32" s="56">
        <v>0.27441860465116275</v>
      </c>
      <c r="AQ32" s="57">
        <v>149.0</v>
      </c>
      <c r="AR32" s="55">
        <v>2.29</v>
      </c>
      <c r="AS32" s="56">
        <v>0.3187772925764192</v>
      </c>
      <c r="AT32" s="57">
        <v>134.0</v>
      </c>
      <c r="AU32" s="55">
        <v>2.23</v>
      </c>
      <c r="AV32" s="56">
        <v>0.3004484304932735</v>
      </c>
      <c r="AW32" s="57">
        <v>139.0</v>
      </c>
      <c r="AX32" s="55">
        <v>2.24</v>
      </c>
      <c r="AY32" s="56">
        <v>0.3035714285714286</v>
      </c>
      <c r="AZ32" s="57">
        <v>138.0</v>
      </c>
      <c r="BA32" s="55">
        <v>2.21</v>
      </c>
      <c r="BB32" s="56">
        <v>0.2941176470588235</v>
      </c>
      <c r="BC32" s="57">
        <v>136.0</v>
      </c>
      <c r="BD32" s="55">
        <v>2.15</v>
      </c>
      <c r="BE32" s="56">
        <v>0.27441860465116275</v>
      </c>
      <c r="BF32" s="57">
        <v>140.0</v>
      </c>
      <c r="BG32" s="55">
        <v>2.16</v>
      </c>
      <c r="BH32" s="56">
        <v>0.2777777777777778</v>
      </c>
      <c r="BI32" s="57">
        <v>139.0</v>
      </c>
      <c r="BJ32" s="55">
        <v>2.05</v>
      </c>
      <c r="BK32" s="56">
        <v>0.23902439024390232</v>
      </c>
      <c r="BL32" s="57">
        <v>147.0</v>
      </c>
      <c r="BM32" s="55">
        <v>2.0</v>
      </c>
      <c r="BN32" s="56">
        <v>0.21999999999999997</v>
      </c>
      <c r="BO32" s="57">
        <v>151.0</v>
      </c>
      <c r="BP32" s="55">
        <v>2.01</v>
      </c>
      <c r="BQ32" s="56">
        <v>0.22388059701492524</v>
      </c>
      <c r="BR32" s="57">
        <v>154.0</v>
      </c>
      <c r="BS32" s="55">
        <v>2.01</v>
      </c>
      <c r="BT32" s="56">
        <v>0.22388059701492524</v>
      </c>
      <c r="BU32" s="57">
        <v>152.0</v>
      </c>
      <c r="BV32" s="55">
        <v>2.01</v>
      </c>
      <c r="BW32" s="56">
        <v>0.22388059701492524</v>
      </c>
      <c r="BX32" s="57">
        <v>149.0</v>
      </c>
      <c r="BY32" s="55">
        <v>1.97</v>
      </c>
      <c r="BZ32" s="56">
        <v>0.20812182741116747</v>
      </c>
      <c r="CA32" s="57">
        <v>149.0</v>
      </c>
      <c r="CB32" s="55">
        <v>2.02</v>
      </c>
      <c r="CC32" s="56">
        <v>0.2277227722772277</v>
      </c>
      <c r="CD32" s="57">
        <v>143.0</v>
      </c>
      <c r="CE32" s="55">
        <v>1.96</v>
      </c>
      <c r="CF32" s="56">
        <v>0.20408163265306123</v>
      </c>
      <c r="CG32" s="57">
        <v>149.0</v>
      </c>
      <c r="CH32" s="55">
        <v>1.97</v>
      </c>
      <c r="CI32" s="56">
        <v>0.20812182741116747</v>
      </c>
      <c r="CJ32" s="57">
        <v>144.0</v>
      </c>
      <c r="CK32" s="55">
        <v>1.9</v>
      </c>
      <c r="CL32" s="56">
        <v>0.17894736842105252</v>
      </c>
      <c r="CM32" s="57">
        <v>149.0</v>
      </c>
      <c r="CN32" s="55">
        <v>1.82</v>
      </c>
      <c r="CO32" s="56">
        <v>0.1428571428571429</v>
      </c>
      <c r="CP32" s="57">
        <v>166.0</v>
      </c>
      <c r="CQ32" s="55">
        <v>1.66</v>
      </c>
      <c r="CR32" s="56">
        <v>0.06024096385542166</v>
      </c>
      <c r="CS32" s="57">
        <v>177.0</v>
      </c>
      <c r="CT32" s="55">
        <v>1.55</v>
      </c>
      <c r="CU32" s="56">
        <v>-0.006451612903225712</v>
      </c>
      <c r="CV32" s="57">
        <v>194.0</v>
      </c>
      <c r="CW32" s="55">
        <v>1.46</v>
      </c>
      <c r="CX32" s="56">
        <v>-0.06849315068493156</v>
      </c>
      <c r="CY32" s="57">
        <v>189.0</v>
      </c>
      <c r="CZ32" s="55">
        <v>1.37</v>
      </c>
      <c r="DA32" s="56">
        <v>-0.13868613138686126</v>
      </c>
      <c r="DB32" s="57">
        <v>191.0</v>
      </c>
      <c r="DC32" s="55">
        <v>1.23</v>
      </c>
      <c r="DD32" s="56">
        <v>-0.2682926829268293</v>
      </c>
      <c r="DE32" s="57">
        <v>197.0</v>
      </c>
      <c r="DF32" s="55">
        <v>1.23</v>
      </c>
      <c r="DG32" s="56">
        <v>-0.2682926829268293</v>
      </c>
      <c r="DH32" s="57">
        <v>193.0</v>
      </c>
      <c r="DI32" s="55">
        <v>1.09</v>
      </c>
      <c r="DJ32" s="56">
        <v>-0.4311926605504586</v>
      </c>
      <c r="DK32" s="57">
        <v>199.0</v>
      </c>
      <c r="DL32" s="55">
        <v>1.11</v>
      </c>
      <c r="DM32" s="56">
        <v>-0.40540540540540526</v>
      </c>
      <c r="DN32" s="57">
        <v>195.0</v>
      </c>
      <c r="DO32" s="55">
        <v>1.23</v>
      </c>
      <c r="DP32" s="56">
        <v>-0.2682926829268293</v>
      </c>
      <c r="DQ32" s="57">
        <v>190.0</v>
      </c>
      <c r="DR32" s="55">
        <v>1.26</v>
      </c>
      <c r="DS32" s="56">
        <v>-0.23809523809523814</v>
      </c>
      <c r="DT32" s="57">
        <v>192.0</v>
      </c>
      <c r="DU32" s="55">
        <v>1.21</v>
      </c>
      <c r="DV32" s="56">
        <v>-0.2892561983471076</v>
      </c>
      <c r="DW32" s="57">
        <v>193.0</v>
      </c>
      <c r="DX32" s="55">
        <v>1.23</v>
      </c>
      <c r="DY32" s="56">
        <v>-0.2682926829268293</v>
      </c>
      <c r="DZ32" s="57">
        <v>193.0</v>
      </c>
      <c r="EA32" s="55">
        <v>1.26</v>
      </c>
      <c r="EB32" s="56">
        <v>-0.23809523809523814</v>
      </c>
      <c r="EC32" s="57">
        <v>191.0</v>
      </c>
      <c r="ED32" s="55">
        <v>1.33</v>
      </c>
      <c r="EE32" s="56">
        <v>-0.1729323308270676</v>
      </c>
      <c r="EF32" s="57">
        <v>185.0</v>
      </c>
      <c r="EG32" s="55">
        <v>1.37</v>
      </c>
      <c r="EH32" s="56">
        <v>-0.13868613138686126</v>
      </c>
      <c r="EI32" s="57">
        <v>185.0</v>
      </c>
      <c r="EJ32" s="55">
        <v>1.44</v>
      </c>
      <c r="EK32" s="56">
        <v>-0.08333333333333348</v>
      </c>
      <c r="EL32" s="57">
        <v>181.0</v>
      </c>
      <c r="EM32" s="55">
        <v>1.49</v>
      </c>
      <c r="EN32" s="56">
        <v>-0.046979865771812124</v>
      </c>
      <c r="EO32" s="57">
        <v>177.0</v>
      </c>
      <c r="EP32" s="55">
        <v>1.56</v>
      </c>
      <c r="EQ32" s="56">
        <v>0.0</v>
      </c>
      <c r="ER32" s="57">
        <v>164.0</v>
      </c>
      <c r="ES32" s="55">
        <v>1.66</v>
      </c>
      <c r="ET32" s="56">
        <v>0.06024096385542166</v>
      </c>
      <c r="EU32" s="57">
        <v>137.0</v>
      </c>
      <c r="EV32" s="55">
        <v>1.57</v>
      </c>
      <c r="EW32" s="56">
        <v>0.006369426751592355</v>
      </c>
      <c r="EX32" s="57">
        <v>162.0</v>
      </c>
      <c r="EY32" s="55">
        <v>1.51</v>
      </c>
      <c r="EZ32" s="56">
        <v>-0.0331125827814569</v>
      </c>
      <c r="FA32" s="57">
        <v>178.0</v>
      </c>
      <c r="FB32" s="55">
        <v>1.5</v>
      </c>
      <c r="FC32" s="56">
        <v>-0.040000000000000036</v>
      </c>
      <c r="FD32" s="57">
        <v>188.0</v>
      </c>
      <c r="FE32" s="55">
        <v>1.48</v>
      </c>
      <c r="FF32" s="56">
        <v>-0.05405405405405417</v>
      </c>
      <c r="FG32" s="57">
        <v>189.0</v>
      </c>
      <c r="FH32" s="55">
        <v>1.53</v>
      </c>
      <c r="FI32" s="56">
        <v>-0.019607843137254832</v>
      </c>
      <c r="FJ32" s="57">
        <v>184.0</v>
      </c>
      <c r="FK32" s="55">
        <v>1.53</v>
      </c>
      <c r="FL32" s="56">
        <v>-0.019607843137254832</v>
      </c>
      <c r="FM32" s="57">
        <v>185.0</v>
      </c>
      <c r="FN32" s="55">
        <v>1.54</v>
      </c>
      <c r="FO32" s="56">
        <v>-0.012987012987013102</v>
      </c>
      <c r="FP32" s="57">
        <v>190.0</v>
      </c>
      <c r="FQ32" s="55">
        <v>1.56</v>
      </c>
      <c r="FR32" s="56">
        <v>0.0</v>
      </c>
      <c r="FS32" s="57">
        <v>169.0</v>
      </c>
      <c r="FT32" s="55">
        <v>1.56</v>
      </c>
      <c r="FU32" s="56"/>
      <c r="FV32" s="57"/>
    </row>
    <row r="33">
      <c r="A33" s="54" t="s">
        <v>48</v>
      </c>
      <c r="B33" s="55">
        <v>6.291</v>
      </c>
      <c r="C33" s="56">
        <v>0.17517087903354</v>
      </c>
      <c r="D33" s="57">
        <v>183.0</v>
      </c>
      <c r="E33" s="55">
        <v>6.316</v>
      </c>
      <c r="F33" s="56">
        <v>0.17843571880937303</v>
      </c>
      <c r="G33" s="57">
        <v>183.0</v>
      </c>
      <c r="H33" s="55">
        <v>6.344</v>
      </c>
      <c r="I33" s="56">
        <v>0.18206179066834804</v>
      </c>
      <c r="J33" s="57">
        <v>180.0</v>
      </c>
      <c r="K33" s="55">
        <v>6.377</v>
      </c>
      <c r="L33" s="56">
        <v>0.1862944958444409</v>
      </c>
      <c r="M33" s="57">
        <v>179.0</v>
      </c>
      <c r="N33" s="55">
        <v>6.414</v>
      </c>
      <c r="O33" s="56">
        <v>0.19098846273776116</v>
      </c>
      <c r="P33" s="57">
        <v>180.0</v>
      </c>
      <c r="Q33" s="55">
        <v>6.454</v>
      </c>
      <c r="R33" s="56">
        <v>0.19600247908273938</v>
      </c>
      <c r="S33" s="57">
        <v>179.0</v>
      </c>
      <c r="T33" s="55">
        <v>6.493</v>
      </c>
      <c r="U33" s="56">
        <v>0.20083166486985993</v>
      </c>
      <c r="V33" s="57">
        <v>177.0</v>
      </c>
      <c r="W33" s="55">
        <v>6.53</v>
      </c>
      <c r="X33" s="56">
        <v>0.20535987748851459</v>
      </c>
      <c r="Y33" s="57">
        <v>180.0</v>
      </c>
      <c r="Z33" s="55">
        <v>6.563</v>
      </c>
      <c r="AA33" s="56">
        <v>0.2093554776778912</v>
      </c>
      <c r="AB33" s="57">
        <v>177.0</v>
      </c>
      <c r="AC33" s="55">
        <v>6.593</v>
      </c>
      <c r="AD33" s="56">
        <v>0.21295313210981348</v>
      </c>
      <c r="AE33" s="57">
        <v>177.0</v>
      </c>
      <c r="AF33" s="55">
        <v>6.623</v>
      </c>
      <c r="AG33" s="56">
        <v>0.2165181941718255</v>
      </c>
      <c r="AH33" s="57">
        <v>178.0</v>
      </c>
      <c r="AI33" s="55">
        <v>6.657</v>
      </c>
      <c r="AJ33" s="56">
        <v>0.22051975364278198</v>
      </c>
      <c r="AK33" s="57">
        <v>176.0</v>
      </c>
      <c r="AL33" s="55">
        <v>6.697</v>
      </c>
      <c r="AM33" s="56">
        <v>0.2251754516947887</v>
      </c>
      <c r="AN33" s="57">
        <v>169.0</v>
      </c>
      <c r="AO33" s="55">
        <v>6.744</v>
      </c>
      <c r="AP33" s="56">
        <v>0.2305753262158956</v>
      </c>
      <c r="AQ33" s="57">
        <v>163.0</v>
      </c>
      <c r="AR33" s="55">
        <v>6.799</v>
      </c>
      <c r="AS33" s="56">
        <v>0.23679952934255044</v>
      </c>
      <c r="AT33" s="57">
        <v>162.0</v>
      </c>
      <c r="AU33" s="55">
        <v>6.859</v>
      </c>
      <c r="AV33" s="56">
        <v>0.24347572532439132</v>
      </c>
      <c r="AW33" s="57">
        <v>157.0</v>
      </c>
      <c r="AX33" s="55">
        <v>6.922</v>
      </c>
      <c r="AY33" s="56">
        <v>0.25036116729269</v>
      </c>
      <c r="AZ33" s="57">
        <v>155.0</v>
      </c>
      <c r="BA33" s="55">
        <v>6.984</v>
      </c>
      <c r="BB33" s="56">
        <v>0.2570160366552119</v>
      </c>
      <c r="BC33" s="57">
        <v>152.0</v>
      </c>
      <c r="BD33" s="55">
        <v>7.041</v>
      </c>
      <c r="BE33" s="56">
        <v>0.2630308194858685</v>
      </c>
      <c r="BF33" s="57">
        <v>146.0</v>
      </c>
      <c r="BG33" s="55">
        <v>7.09</v>
      </c>
      <c r="BH33" s="56">
        <v>0.2681241184767278</v>
      </c>
      <c r="BI33" s="57">
        <v>143.0</v>
      </c>
      <c r="BJ33" s="55">
        <v>7.127</v>
      </c>
      <c r="BK33" s="56">
        <v>0.2719236705486179</v>
      </c>
      <c r="BL33" s="57">
        <v>140.0</v>
      </c>
      <c r="BM33" s="55">
        <v>7.152</v>
      </c>
      <c r="BN33" s="56">
        <v>0.27446868008948544</v>
      </c>
      <c r="BO33" s="57">
        <v>138.0</v>
      </c>
      <c r="BP33" s="55">
        <v>7.165</v>
      </c>
      <c r="BQ33" s="56">
        <v>0.27578506629448707</v>
      </c>
      <c r="BR33" s="57">
        <v>139.0</v>
      </c>
      <c r="BS33" s="55">
        <v>7.167</v>
      </c>
      <c r="BT33" s="56">
        <v>0.2759871633877494</v>
      </c>
      <c r="BU33" s="57">
        <v>134.0</v>
      </c>
      <c r="BV33" s="55">
        <v>7.159</v>
      </c>
      <c r="BW33" s="56">
        <v>0.2751780974996507</v>
      </c>
      <c r="BX33" s="57">
        <v>131.0</v>
      </c>
      <c r="BY33" s="55">
        <v>7.142</v>
      </c>
      <c r="BZ33" s="56">
        <v>0.2734528143377205</v>
      </c>
      <c r="CA33" s="57">
        <v>126.0</v>
      </c>
      <c r="CB33" s="55">
        <v>7.119</v>
      </c>
      <c r="CC33" s="56">
        <v>0.2711054923444304</v>
      </c>
      <c r="CD33" s="57">
        <v>123.0</v>
      </c>
      <c r="CE33" s="55">
        <v>7.092</v>
      </c>
      <c r="CF33" s="56">
        <v>0.2683305132543711</v>
      </c>
      <c r="CG33" s="57">
        <v>127.0</v>
      </c>
      <c r="CH33" s="55">
        <v>7.064</v>
      </c>
      <c r="CI33" s="56">
        <v>0.26543035107587765</v>
      </c>
      <c r="CJ33" s="57">
        <v>122.0</v>
      </c>
      <c r="CK33" s="55">
        <v>7.036</v>
      </c>
      <c r="CL33" s="56">
        <v>0.26250710631040364</v>
      </c>
      <c r="CM33" s="57">
        <v>119.0</v>
      </c>
      <c r="CN33" s="55">
        <v>7.007</v>
      </c>
      <c r="CO33" s="56">
        <v>0.25945483088340227</v>
      </c>
      <c r="CP33" s="57">
        <v>119.0</v>
      </c>
      <c r="CQ33" s="55">
        <v>6.979</v>
      </c>
      <c r="CR33" s="56">
        <v>0.2564837369250609</v>
      </c>
      <c r="CS33" s="57">
        <v>110.0</v>
      </c>
      <c r="CT33" s="55">
        <v>6.95</v>
      </c>
      <c r="CU33" s="56">
        <v>0.25338129496402884</v>
      </c>
      <c r="CV33" s="57">
        <v>108.0</v>
      </c>
      <c r="CW33" s="55">
        <v>6.917</v>
      </c>
      <c r="CX33" s="56">
        <v>0.24981928581755097</v>
      </c>
      <c r="CY33" s="57">
        <v>99.0</v>
      </c>
      <c r="CZ33" s="55">
        <v>6.882</v>
      </c>
      <c r="DA33" s="56">
        <v>0.2460040685847137</v>
      </c>
      <c r="DB33" s="57">
        <v>99.0</v>
      </c>
      <c r="DC33" s="55">
        <v>6.844</v>
      </c>
      <c r="DD33" s="56">
        <v>0.2418176504967855</v>
      </c>
      <c r="DE33" s="57">
        <v>93.0</v>
      </c>
      <c r="DF33" s="55">
        <v>6.801</v>
      </c>
      <c r="DG33" s="56">
        <v>0.23702396706366713</v>
      </c>
      <c r="DH33" s="57">
        <v>84.0</v>
      </c>
      <c r="DI33" s="55">
        <v>6.754</v>
      </c>
      <c r="DJ33" s="56">
        <v>0.23171453953212906</v>
      </c>
      <c r="DK33" s="57">
        <v>83.0</v>
      </c>
      <c r="DL33" s="55">
        <v>6.704</v>
      </c>
      <c r="DM33" s="56">
        <v>0.22598448687350836</v>
      </c>
      <c r="DN33" s="57">
        <v>76.0</v>
      </c>
      <c r="DO33" s="55">
        <v>6.65</v>
      </c>
      <c r="DP33" s="56">
        <v>0.21969924812030084</v>
      </c>
      <c r="DQ33" s="57">
        <v>77.0</v>
      </c>
      <c r="DR33" s="55">
        <v>6.592</v>
      </c>
      <c r="DS33" s="56">
        <v>0.21283373786407767</v>
      </c>
      <c r="DT33" s="57">
        <v>73.0</v>
      </c>
      <c r="DU33" s="55">
        <v>6.531</v>
      </c>
      <c r="DV33" s="56">
        <v>0.20548154953299647</v>
      </c>
      <c r="DW33" s="57">
        <v>63.0</v>
      </c>
      <c r="DX33" s="55">
        <v>6.468</v>
      </c>
      <c r="DY33" s="56">
        <v>0.1977427334570192</v>
      </c>
      <c r="DZ33" s="57">
        <v>63.0</v>
      </c>
      <c r="EA33" s="55">
        <v>6.403</v>
      </c>
      <c r="EB33" s="56">
        <v>0.18959862564422925</v>
      </c>
      <c r="EC33" s="57">
        <v>56.0</v>
      </c>
      <c r="ED33" s="55">
        <v>6.335</v>
      </c>
      <c r="EE33" s="56">
        <v>0.18089976322020518</v>
      </c>
      <c r="EF33" s="57">
        <v>55.0</v>
      </c>
      <c r="EG33" s="55">
        <v>6.265</v>
      </c>
      <c r="EH33" s="56">
        <v>0.17174780526735833</v>
      </c>
      <c r="EI33" s="57">
        <v>55.0</v>
      </c>
      <c r="EJ33" s="55">
        <v>6.192</v>
      </c>
      <c r="EK33" s="56">
        <v>0.16198320413436695</v>
      </c>
      <c r="EL33" s="57">
        <v>59.0</v>
      </c>
      <c r="EM33" s="55">
        <v>6.116</v>
      </c>
      <c r="EN33" s="56">
        <v>0.15156965336821449</v>
      </c>
      <c r="EO33" s="57">
        <v>61.0</v>
      </c>
      <c r="EP33" s="55">
        <v>6.036</v>
      </c>
      <c r="EQ33" s="56">
        <v>0.14032471835652738</v>
      </c>
      <c r="ER33" s="57">
        <v>61.0</v>
      </c>
      <c r="ES33" s="55">
        <v>5.953</v>
      </c>
      <c r="ET33" s="56">
        <v>0.12833865278011092</v>
      </c>
      <c r="EU33" s="57">
        <v>61.0</v>
      </c>
      <c r="EV33" s="55">
        <v>5.867</v>
      </c>
      <c r="EW33" s="56">
        <v>0.11556161581728308</v>
      </c>
      <c r="EX33" s="57">
        <v>53.0</v>
      </c>
      <c r="EY33" s="55">
        <v>5.781</v>
      </c>
      <c r="EZ33" s="56">
        <v>0.10240442829960206</v>
      </c>
      <c r="FA33" s="57">
        <v>61.0</v>
      </c>
      <c r="FB33" s="55">
        <v>5.693</v>
      </c>
      <c r="FC33" s="56">
        <v>0.08852977340593704</v>
      </c>
      <c r="FD33" s="57">
        <v>61.0</v>
      </c>
      <c r="FE33" s="55">
        <v>5.606</v>
      </c>
      <c r="FF33" s="56">
        <v>0.07438458794149128</v>
      </c>
      <c r="FG33" s="57">
        <v>56.0</v>
      </c>
      <c r="FH33" s="55">
        <v>5.521</v>
      </c>
      <c r="FI33" s="56">
        <v>0.06013403368954895</v>
      </c>
      <c r="FJ33" s="57">
        <v>63.0</v>
      </c>
      <c r="FK33" s="55">
        <v>5.436</v>
      </c>
      <c r="FL33" s="56">
        <v>0.045437821927888145</v>
      </c>
      <c r="FM33" s="57">
        <v>64.0</v>
      </c>
      <c r="FN33" s="55">
        <v>5.353</v>
      </c>
      <c r="FO33" s="56">
        <v>0.030637025966747555</v>
      </c>
      <c r="FP33" s="57">
        <v>65.0</v>
      </c>
      <c r="FQ33" s="55">
        <v>5.271</v>
      </c>
      <c r="FR33" s="56">
        <v>0.015556820337696786</v>
      </c>
      <c r="FS33" s="57">
        <v>60.0</v>
      </c>
      <c r="FT33" s="55">
        <v>5.189</v>
      </c>
      <c r="FU33" s="56"/>
      <c r="FV33" s="57"/>
    </row>
    <row r="34">
      <c r="A34" s="54" t="s">
        <v>49</v>
      </c>
      <c r="B34" s="55">
        <v>6.944</v>
      </c>
      <c r="C34" s="56">
        <v>0.22091013824884786</v>
      </c>
      <c r="D34" s="57">
        <v>174.0</v>
      </c>
      <c r="E34" s="55">
        <v>6.985</v>
      </c>
      <c r="F34" s="56">
        <v>0.22548317823908381</v>
      </c>
      <c r="G34" s="57">
        <v>173.0</v>
      </c>
      <c r="H34" s="55">
        <v>7.028</v>
      </c>
      <c r="I34" s="56">
        <v>0.23022196926579386</v>
      </c>
      <c r="J34" s="57">
        <v>172.0</v>
      </c>
      <c r="K34" s="55">
        <v>7.072</v>
      </c>
      <c r="L34" s="56">
        <v>0.2350113122171945</v>
      </c>
      <c r="M34" s="57">
        <v>173.0</v>
      </c>
      <c r="N34" s="55">
        <v>7.114</v>
      </c>
      <c r="O34" s="56">
        <v>0.23952769187517564</v>
      </c>
      <c r="P34" s="57">
        <v>173.0</v>
      </c>
      <c r="Q34" s="55">
        <v>7.152</v>
      </c>
      <c r="R34" s="56">
        <v>0.2435682326621924</v>
      </c>
      <c r="S34" s="57">
        <v>172.0</v>
      </c>
      <c r="T34" s="55">
        <v>7.183</v>
      </c>
      <c r="U34" s="56">
        <v>0.24683279966587768</v>
      </c>
      <c r="V34" s="57">
        <v>170.0</v>
      </c>
      <c r="W34" s="55">
        <v>7.208</v>
      </c>
      <c r="X34" s="56">
        <v>0.24944506104328523</v>
      </c>
      <c r="Y34" s="57">
        <v>170.0</v>
      </c>
      <c r="Z34" s="55">
        <v>7.227</v>
      </c>
      <c r="AA34" s="56">
        <v>0.2514182925141829</v>
      </c>
      <c r="AB34" s="57">
        <v>170.0</v>
      </c>
      <c r="AC34" s="55">
        <v>7.239</v>
      </c>
      <c r="AD34" s="56">
        <v>0.2526592070728001</v>
      </c>
      <c r="AE34" s="57">
        <v>170.0</v>
      </c>
      <c r="AF34" s="55">
        <v>7.249</v>
      </c>
      <c r="AG34" s="56">
        <v>0.2536901641605738</v>
      </c>
      <c r="AH34" s="57">
        <v>169.0</v>
      </c>
      <c r="AI34" s="55">
        <v>7.258</v>
      </c>
      <c r="AJ34" s="56">
        <v>0.25461559658308075</v>
      </c>
      <c r="AK34" s="57">
        <v>166.0</v>
      </c>
      <c r="AL34" s="55">
        <v>7.271</v>
      </c>
      <c r="AM34" s="56">
        <v>0.2559482877183331</v>
      </c>
      <c r="AN34" s="57">
        <v>160.0</v>
      </c>
      <c r="AO34" s="55">
        <v>7.288</v>
      </c>
      <c r="AP34" s="56">
        <v>0.25768386388583975</v>
      </c>
      <c r="AQ34" s="57">
        <v>156.0</v>
      </c>
      <c r="AR34" s="55">
        <v>7.31</v>
      </c>
      <c r="AS34" s="56">
        <v>0.25991792065663466</v>
      </c>
      <c r="AT34" s="57">
        <v>155.0</v>
      </c>
      <c r="AU34" s="55">
        <v>7.334</v>
      </c>
      <c r="AV34" s="56">
        <v>0.2623397872920643</v>
      </c>
      <c r="AW34" s="57">
        <v>152.0</v>
      </c>
      <c r="AX34" s="55">
        <v>7.357</v>
      </c>
      <c r="AY34" s="56">
        <v>0.264645915454669</v>
      </c>
      <c r="AZ34" s="57">
        <v>151.0</v>
      </c>
      <c r="BA34" s="55">
        <v>7.376</v>
      </c>
      <c r="BB34" s="56">
        <v>0.26654013015184386</v>
      </c>
      <c r="BC34" s="57">
        <v>146.0</v>
      </c>
      <c r="BD34" s="55">
        <v>7.388</v>
      </c>
      <c r="BE34" s="56">
        <v>0.2677314564158094</v>
      </c>
      <c r="BF34" s="57">
        <v>144.0</v>
      </c>
      <c r="BG34" s="55">
        <v>7.394</v>
      </c>
      <c r="BH34" s="56">
        <v>0.26832566946172576</v>
      </c>
      <c r="BI34" s="57">
        <v>141.0</v>
      </c>
      <c r="BJ34" s="55">
        <v>7.395</v>
      </c>
      <c r="BK34" s="56">
        <v>0.2684246112237998</v>
      </c>
      <c r="BL34" s="57">
        <v>142.0</v>
      </c>
      <c r="BM34" s="55">
        <v>7.396</v>
      </c>
      <c r="BN34" s="56">
        <v>0.26852352623039477</v>
      </c>
      <c r="BO34" s="57">
        <v>140.0</v>
      </c>
      <c r="BP34" s="55">
        <v>7.399</v>
      </c>
      <c r="BQ34" s="56">
        <v>0.2688201108257873</v>
      </c>
      <c r="BR34" s="57">
        <v>141.0</v>
      </c>
      <c r="BS34" s="55">
        <v>7.407</v>
      </c>
      <c r="BT34" s="56">
        <v>0.2696098285405697</v>
      </c>
      <c r="BU34" s="57">
        <v>137.0</v>
      </c>
      <c r="BV34" s="55">
        <v>7.418</v>
      </c>
      <c r="BW34" s="56">
        <v>0.27069290913992994</v>
      </c>
      <c r="BX34" s="57">
        <v>133.0</v>
      </c>
      <c r="BY34" s="55">
        <v>7.432</v>
      </c>
      <c r="BZ34" s="56">
        <v>0.27206673842841766</v>
      </c>
      <c r="CA34" s="57">
        <v>128.0</v>
      </c>
      <c r="CB34" s="55">
        <v>7.443</v>
      </c>
      <c r="CC34" s="56">
        <v>0.27314255004702404</v>
      </c>
      <c r="CD34" s="57">
        <v>122.0</v>
      </c>
      <c r="CE34" s="55">
        <v>7.448</v>
      </c>
      <c r="CF34" s="56">
        <v>0.27363050483351237</v>
      </c>
      <c r="CG34" s="57">
        <v>125.0</v>
      </c>
      <c r="CH34" s="55">
        <v>7.444</v>
      </c>
      <c r="CI34" s="56">
        <v>0.27324019344438466</v>
      </c>
      <c r="CJ34" s="57">
        <v>118.0</v>
      </c>
      <c r="CK34" s="55">
        <v>7.43</v>
      </c>
      <c r="CL34" s="56">
        <v>0.2718707940780619</v>
      </c>
      <c r="CM34" s="57">
        <v>115.0</v>
      </c>
      <c r="CN34" s="55">
        <v>7.405</v>
      </c>
      <c r="CO34" s="56">
        <v>0.2694125590817016</v>
      </c>
      <c r="CP34" s="57">
        <v>113.0</v>
      </c>
      <c r="CQ34" s="55">
        <v>7.371</v>
      </c>
      <c r="CR34" s="56">
        <v>0.2660425993759328</v>
      </c>
      <c r="CS34" s="57">
        <v>106.0</v>
      </c>
      <c r="CT34" s="55">
        <v>7.329</v>
      </c>
      <c r="CU34" s="56">
        <v>0.2618365397735025</v>
      </c>
      <c r="CV34" s="57">
        <v>105.0</v>
      </c>
      <c r="CW34" s="55">
        <v>7.284</v>
      </c>
      <c r="CX34" s="56">
        <v>0.257276221856123</v>
      </c>
      <c r="CY34" s="57">
        <v>98.0</v>
      </c>
      <c r="CZ34" s="55">
        <v>7.235</v>
      </c>
      <c r="DA34" s="56">
        <v>0.25224602626123016</v>
      </c>
      <c r="DB34" s="57">
        <v>94.0</v>
      </c>
      <c r="DC34" s="55">
        <v>7.185</v>
      </c>
      <c r="DD34" s="56">
        <v>0.24704244954766874</v>
      </c>
      <c r="DE34" s="57">
        <v>86.0</v>
      </c>
      <c r="DF34" s="55">
        <v>7.135</v>
      </c>
      <c r="DG34" s="56">
        <v>0.2417659425367904</v>
      </c>
      <c r="DH34" s="57">
        <v>82.0</v>
      </c>
      <c r="DI34" s="55">
        <v>7.083</v>
      </c>
      <c r="DJ34" s="56">
        <v>0.23619935055767327</v>
      </c>
      <c r="DK34" s="57">
        <v>80.0</v>
      </c>
      <c r="DL34" s="55">
        <v>7.03</v>
      </c>
      <c r="DM34" s="56">
        <v>0.2304409672830725</v>
      </c>
      <c r="DN34" s="57">
        <v>72.0</v>
      </c>
      <c r="DO34" s="55">
        <v>6.976</v>
      </c>
      <c r="DP34" s="56">
        <v>0.22448394495412838</v>
      </c>
      <c r="DQ34" s="57">
        <v>74.0</v>
      </c>
      <c r="DR34" s="55">
        <v>6.92</v>
      </c>
      <c r="DS34" s="56">
        <v>0.21820809248554907</v>
      </c>
      <c r="DT34" s="57">
        <v>68.0</v>
      </c>
      <c r="DU34" s="55">
        <v>6.862</v>
      </c>
      <c r="DV34" s="56">
        <v>0.21160011658408628</v>
      </c>
      <c r="DW34" s="57">
        <v>61.0</v>
      </c>
      <c r="DX34" s="55">
        <v>6.801</v>
      </c>
      <c r="DY34" s="56">
        <v>0.20452874577268043</v>
      </c>
      <c r="DZ34" s="57">
        <v>59.0</v>
      </c>
      <c r="EA34" s="55">
        <v>6.736</v>
      </c>
      <c r="EB34" s="56">
        <v>0.1968527315914489</v>
      </c>
      <c r="EC34" s="57">
        <v>54.0</v>
      </c>
      <c r="ED34" s="55">
        <v>6.666</v>
      </c>
      <c r="EE34" s="56">
        <v>0.18841884188418845</v>
      </c>
      <c r="EF34" s="57">
        <v>52.0</v>
      </c>
      <c r="EG34" s="55">
        <v>6.593</v>
      </c>
      <c r="EH34" s="56">
        <v>0.17943273168512053</v>
      </c>
      <c r="EI34" s="57">
        <v>54.0</v>
      </c>
      <c r="EJ34" s="55">
        <v>6.515</v>
      </c>
      <c r="EK34" s="56">
        <v>0.16960859554873364</v>
      </c>
      <c r="EL34" s="57">
        <v>55.0</v>
      </c>
      <c r="EM34" s="55">
        <v>6.435</v>
      </c>
      <c r="EN34" s="56">
        <v>0.15928515928515918</v>
      </c>
      <c r="EO34" s="57">
        <v>55.0</v>
      </c>
      <c r="EP34" s="55">
        <v>6.352</v>
      </c>
      <c r="EQ34" s="56">
        <v>0.14829974811083124</v>
      </c>
      <c r="ER34" s="57">
        <v>52.0</v>
      </c>
      <c r="ES34" s="55">
        <v>6.267</v>
      </c>
      <c r="ET34" s="56">
        <v>0.13674804531673845</v>
      </c>
      <c r="EU34" s="57">
        <v>46.0</v>
      </c>
      <c r="EV34" s="55">
        <v>6.179</v>
      </c>
      <c r="EW34" s="56">
        <v>0.12445379511247778</v>
      </c>
      <c r="EX34" s="57">
        <v>47.0</v>
      </c>
      <c r="EY34" s="55">
        <v>6.088</v>
      </c>
      <c r="EZ34" s="56">
        <v>0.11136662286465171</v>
      </c>
      <c r="FA34" s="57">
        <v>46.0</v>
      </c>
      <c r="FB34" s="55">
        <v>5.994</v>
      </c>
      <c r="FC34" s="56">
        <v>0.09743076409743068</v>
      </c>
      <c r="FD34" s="57">
        <v>52.0</v>
      </c>
      <c r="FE34" s="55">
        <v>5.897</v>
      </c>
      <c r="FF34" s="56">
        <v>0.08258436493132104</v>
      </c>
      <c r="FG34" s="57">
        <v>42.0</v>
      </c>
      <c r="FH34" s="55">
        <v>5.797</v>
      </c>
      <c r="FI34" s="56">
        <v>0.06675866827669474</v>
      </c>
      <c r="FJ34" s="57">
        <v>46.0</v>
      </c>
      <c r="FK34" s="55">
        <v>5.697</v>
      </c>
      <c r="FL34" s="56">
        <v>0.05037739160961907</v>
      </c>
      <c r="FM34" s="57">
        <v>46.0</v>
      </c>
      <c r="FN34" s="55">
        <v>5.599</v>
      </c>
      <c r="FO34" s="56">
        <v>0.03375602786211829</v>
      </c>
      <c r="FP34" s="57">
        <v>51.0</v>
      </c>
      <c r="FQ34" s="55">
        <v>5.502</v>
      </c>
      <c r="FR34" s="56">
        <v>0.016721192293711273</v>
      </c>
      <c r="FS34" s="57">
        <v>50.0</v>
      </c>
      <c r="FT34" s="55">
        <v>5.41</v>
      </c>
      <c r="FU34" s="56"/>
      <c r="FV34" s="57"/>
    </row>
    <row r="35">
      <c r="A35" s="54" t="s">
        <v>50</v>
      </c>
      <c r="B35" s="55">
        <v>6.885</v>
      </c>
      <c r="C35" s="56">
        <v>0.6697167755991285</v>
      </c>
      <c r="D35" s="57">
        <v>41.0</v>
      </c>
      <c r="E35" s="55">
        <v>6.922</v>
      </c>
      <c r="F35" s="56">
        <v>0.6714822305691996</v>
      </c>
      <c r="G35" s="57">
        <v>39.0</v>
      </c>
      <c r="H35" s="55">
        <v>6.953</v>
      </c>
      <c r="I35" s="56">
        <v>0.6729469293830002</v>
      </c>
      <c r="J35" s="57">
        <v>36.0</v>
      </c>
      <c r="K35" s="55">
        <v>6.976</v>
      </c>
      <c r="L35" s="56">
        <v>0.6740252293577982</v>
      </c>
      <c r="M35" s="57">
        <v>34.0</v>
      </c>
      <c r="N35" s="55">
        <v>6.989</v>
      </c>
      <c r="O35" s="56">
        <v>0.6746315638861067</v>
      </c>
      <c r="P35" s="57">
        <v>32.0</v>
      </c>
      <c r="Q35" s="55">
        <v>6.993</v>
      </c>
      <c r="R35" s="56">
        <v>0.6748176748176749</v>
      </c>
      <c r="S35" s="57">
        <v>31.0</v>
      </c>
      <c r="T35" s="55">
        <v>6.99</v>
      </c>
      <c r="U35" s="56">
        <v>0.6746781115879829</v>
      </c>
      <c r="V35" s="57">
        <v>31.0</v>
      </c>
      <c r="W35" s="55">
        <v>6.982</v>
      </c>
      <c r="X35" s="56">
        <v>0.6743053566313377</v>
      </c>
      <c r="Y35" s="57">
        <v>31.0</v>
      </c>
      <c r="Z35" s="55">
        <v>6.97</v>
      </c>
      <c r="AA35" s="56">
        <v>0.6737446197991391</v>
      </c>
      <c r="AB35" s="57">
        <v>29.0</v>
      </c>
      <c r="AC35" s="55">
        <v>6.954</v>
      </c>
      <c r="AD35" s="56">
        <v>0.6729939603106125</v>
      </c>
      <c r="AE35" s="57">
        <v>24.0</v>
      </c>
      <c r="AF35" s="55">
        <v>6.935</v>
      </c>
      <c r="AG35" s="56">
        <v>0.6720980533525595</v>
      </c>
      <c r="AH35" s="57">
        <v>21.0</v>
      </c>
      <c r="AI35" s="55">
        <v>6.913</v>
      </c>
      <c r="AJ35" s="56">
        <v>0.671054534934182</v>
      </c>
      <c r="AK35" s="57">
        <v>20.0</v>
      </c>
      <c r="AL35" s="55">
        <v>6.887</v>
      </c>
      <c r="AM35" s="56">
        <v>0.6698126905764483</v>
      </c>
      <c r="AN35" s="57">
        <v>18.0</v>
      </c>
      <c r="AO35" s="55">
        <v>6.855</v>
      </c>
      <c r="AP35" s="56">
        <v>0.6682713347921225</v>
      </c>
      <c r="AQ35" s="57">
        <v>14.0</v>
      </c>
      <c r="AR35" s="55">
        <v>6.818</v>
      </c>
      <c r="AS35" s="56">
        <v>0.6664711058961572</v>
      </c>
      <c r="AT35" s="57">
        <v>13.0</v>
      </c>
      <c r="AU35" s="55">
        <v>6.771</v>
      </c>
      <c r="AV35" s="56">
        <v>0.6641559592379265</v>
      </c>
      <c r="AW35" s="57">
        <v>11.0</v>
      </c>
      <c r="AX35" s="55">
        <v>6.714</v>
      </c>
      <c r="AY35" s="56">
        <v>0.6613047363717606</v>
      </c>
      <c r="AZ35" s="57">
        <v>11.0</v>
      </c>
      <c r="BA35" s="55">
        <v>6.645</v>
      </c>
      <c r="BB35" s="56">
        <v>0.6577878103837471</v>
      </c>
      <c r="BC35" s="57">
        <v>12.0</v>
      </c>
      <c r="BD35" s="55">
        <v>6.564</v>
      </c>
      <c r="BE35" s="56">
        <v>0.6535648994515539</v>
      </c>
      <c r="BF35" s="57">
        <v>11.0</v>
      </c>
      <c r="BG35" s="55">
        <v>6.473</v>
      </c>
      <c r="BH35" s="56">
        <v>0.6486945774756682</v>
      </c>
      <c r="BI35" s="57">
        <v>13.0</v>
      </c>
      <c r="BJ35" s="55">
        <v>6.375</v>
      </c>
      <c r="BK35" s="56">
        <v>0.6432941176470588</v>
      </c>
      <c r="BL35" s="57">
        <v>13.0</v>
      </c>
      <c r="BM35" s="55">
        <v>6.273</v>
      </c>
      <c r="BN35" s="56">
        <v>0.6374940219990435</v>
      </c>
      <c r="BO35" s="57">
        <v>12.0</v>
      </c>
      <c r="BP35" s="55">
        <v>6.17</v>
      </c>
      <c r="BQ35" s="56">
        <v>0.6314424635332252</v>
      </c>
      <c r="BR35" s="57">
        <v>14.0</v>
      </c>
      <c r="BS35" s="55">
        <v>6.068</v>
      </c>
      <c r="BT35" s="56">
        <v>0.6252471984179301</v>
      </c>
      <c r="BU35" s="57">
        <v>12.0</v>
      </c>
      <c r="BV35" s="55">
        <v>5.97</v>
      </c>
      <c r="BW35" s="56">
        <v>0.6190954773869346</v>
      </c>
      <c r="BX35" s="57">
        <v>12.0</v>
      </c>
      <c r="BY35" s="55">
        <v>5.875</v>
      </c>
      <c r="BZ35" s="56">
        <v>0.612936170212766</v>
      </c>
      <c r="CA35" s="57">
        <v>12.0</v>
      </c>
      <c r="CB35" s="55">
        <v>5.784</v>
      </c>
      <c r="CC35" s="56">
        <v>0.6068464730290457</v>
      </c>
      <c r="CD35" s="57">
        <v>11.0</v>
      </c>
      <c r="CE35" s="55">
        <v>5.695</v>
      </c>
      <c r="CF35" s="56">
        <v>0.6007023705004391</v>
      </c>
      <c r="CG35" s="57">
        <v>13.0</v>
      </c>
      <c r="CH35" s="55">
        <v>5.603</v>
      </c>
      <c r="CI35" s="56">
        <v>0.5941459932179189</v>
      </c>
      <c r="CJ35" s="57">
        <v>10.0</v>
      </c>
      <c r="CK35" s="55">
        <v>5.504</v>
      </c>
      <c r="CL35" s="56">
        <v>0.5868459302325582</v>
      </c>
      <c r="CM35" s="57">
        <v>8.0</v>
      </c>
      <c r="CN35" s="55">
        <v>5.392</v>
      </c>
      <c r="CO35" s="56">
        <v>0.5782640949554896</v>
      </c>
      <c r="CP35" s="57">
        <v>8.0</v>
      </c>
      <c r="CQ35" s="55">
        <v>5.259</v>
      </c>
      <c r="CR35" s="56">
        <v>0.5675984027381632</v>
      </c>
      <c r="CS35" s="57">
        <v>7.0</v>
      </c>
      <c r="CT35" s="55">
        <v>5.102</v>
      </c>
      <c r="CU35" s="56">
        <v>0.5542924343394747</v>
      </c>
      <c r="CV35" s="57">
        <v>9.0</v>
      </c>
      <c r="CW35" s="55">
        <v>4.921</v>
      </c>
      <c r="CX35" s="56">
        <v>0.5378988010566959</v>
      </c>
      <c r="CY35" s="57">
        <v>7.0</v>
      </c>
      <c r="CZ35" s="55">
        <v>4.72</v>
      </c>
      <c r="DA35" s="56">
        <v>0.5182203389830509</v>
      </c>
      <c r="DB35" s="57">
        <v>9.0</v>
      </c>
      <c r="DC35" s="55">
        <v>4.505</v>
      </c>
      <c r="DD35" s="56">
        <v>0.4952275249722531</v>
      </c>
      <c r="DE35" s="57">
        <v>11.0</v>
      </c>
      <c r="DF35" s="55">
        <v>4.287</v>
      </c>
      <c r="DG35" s="56">
        <v>0.46955913226032187</v>
      </c>
      <c r="DH35" s="57">
        <v>12.0</v>
      </c>
      <c r="DI35" s="55">
        <v>4.074</v>
      </c>
      <c r="DJ35" s="56">
        <v>0.4418262150220913</v>
      </c>
      <c r="DK35" s="57">
        <v>15.0</v>
      </c>
      <c r="DL35" s="55">
        <v>3.876</v>
      </c>
      <c r="DM35" s="56">
        <v>0.413312693498452</v>
      </c>
      <c r="DN35" s="57">
        <v>13.0</v>
      </c>
      <c r="DO35" s="55">
        <v>3.697</v>
      </c>
      <c r="DP35" s="56">
        <v>0.3849066810927779</v>
      </c>
      <c r="DQ35" s="57">
        <v>15.0</v>
      </c>
      <c r="DR35" s="55">
        <v>3.539</v>
      </c>
      <c r="DS35" s="56">
        <v>0.357445606103419</v>
      </c>
      <c r="DT35" s="57">
        <v>16.0</v>
      </c>
      <c r="DU35" s="55">
        <v>3.399</v>
      </c>
      <c r="DV35" s="56">
        <v>0.3309796999117387</v>
      </c>
      <c r="DW35" s="57">
        <v>18.0</v>
      </c>
      <c r="DX35" s="55">
        <v>3.271</v>
      </c>
      <c r="DY35" s="56">
        <v>0.3047997554264751</v>
      </c>
      <c r="DZ35" s="57">
        <v>24.0</v>
      </c>
      <c r="EA35" s="55">
        <v>3.151</v>
      </c>
      <c r="EB35" s="56">
        <v>0.2783243414788955</v>
      </c>
      <c r="EC35" s="57">
        <v>26.0</v>
      </c>
      <c r="ED35" s="55">
        <v>3.038</v>
      </c>
      <c r="EE35" s="56">
        <v>0.2514812376563528</v>
      </c>
      <c r="EF35" s="57">
        <v>29.0</v>
      </c>
      <c r="EG35" s="55">
        <v>2.933</v>
      </c>
      <c r="EH35" s="56">
        <v>0.22468462325264227</v>
      </c>
      <c r="EI35" s="57">
        <v>32.0</v>
      </c>
      <c r="EJ35" s="55">
        <v>2.839</v>
      </c>
      <c r="EK35" s="56">
        <v>0.19901373723141946</v>
      </c>
      <c r="EL35" s="57">
        <v>33.0</v>
      </c>
      <c r="EM35" s="55">
        <v>2.757</v>
      </c>
      <c r="EN35" s="56">
        <v>0.17519042437431998</v>
      </c>
      <c r="EO35" s="57">
        <v>43.0</v>
      </c>
      <c r="EP35" s="55">
        <v>2.687</v>
      </c>
      <c r="EQ35" s="56">
        <v>0.15370301451432822</v>
      </c>
      <c r="ER35" s="57">
        <v>48.0</v>
      </c>
      <c r="ES35" s="55">
        <v>2.629</v>
      </c>
      <c r="ET35" s="56">
        <v>0.13503233168505135</v>
      </c>
      <c r="EU35" s="57">
        <v>48.0</v>
      </c>
      <c r="EV35" s="55">
        <v>2.581</v>
      </c>
      <c r="EW35" s="56">
        <v>0.11894614490507549</v>
      </c>
      <c r="EX35" s="57">
        <v>50.0</v>
      </c>
      <c r="EY35" s="55">
        <v>2.539</v>
      </c>
      <c r="EZ35" s="56">
        <v>0.10437179992122891</v>
      </c>
      <c r="FA35" s="57">
        <v>54.0</v>
      </c>
      <c r="FB35" s="55">
        <v>2.5</v>
      </c>
      <c r="FC35" s="56">
        <v>0.09040000000000004</v>
      </c>
      <c r="FD35" s="57">
        <v>58.0</v>
      </c>
      <c r="FE35" s="55">
        <v>2.463</v>
      </c>
      <c r="FF35" s="56">
        <v>0.0767356881851401</v>
      </c>
      <c r="FG35" s="57">
        <v>53.0</v>
      </c>
      <c r="FH35" s="55">
        <v>2.425</v>
      </c>
      <c r="FI35" s="56">
        <v>0.06226804123711327</v>
      </c>
      <c r="FJ35" s="57">
        <v>59.0</v>
      </c>
      <c r="FK35" s="55">
        <v>2.385</v>
      </c>
      <c r="FL35" s="56">
        <v>0.04654088050314453</v>
      </c>
      <c r="FM35" s="57">
        <v>59.0</v>
      </c>
      <c r="FN35" s="55">
        <v>2.346</v>
      </c>
      <c r="FO35" s="56">
        <v>0.03069053708439895</v>
      </c>
      <c r="FP35" s="57">
        <v>64.0</v>
      </c>
      <c r="FQ35" s="55">
        <v>2.309</v>
      </c>
      <c r="FR35" s="56">
        <v>0.015158077089649225</v>
      </c>
      <c r="FS35" s="57">
        <v>64.0</v>
      </c>
      <c r="FT35" s="55">
        <v>2.274</v>
      </c>
      <c r="FU35" s="56"/>
      <c r="FV35" s="57"/>
    </row>
    <row r="36">
      <c r="A36" s="54" t="s">
        <v>51</v>
      </c>
      <c r="B36" s="55">
        <v>6.967</v>
      </c>
      <c r="C36" s="56">
        <v>0.6407348930673173</v>
      </c>
      <c r="D36" s="57">
        <v>51.0</v>
      </c>
      <c r="E36" s="55">
        <v>6.964</v>
      </c>
      <c r="F36" s="56">
        <v>0.6405801263641585</v>
      </c>
      <c r="G36" s="57">
        <v>51.0</v>
      </c>
      <c r="H36" s="55">
        <v>6.955</v>
      </c>
      <c r="I36" s="56">
        <v>0.6401150251617541</v>
      </c>
      <c r="J36" s="57">
        <v>51.0</v>
      </c>
      <c r="K36" s="55">
        <v>6.937</v>
      </c>
      <c r="L36" s="56">
        <v>0.6391812022488107</v>
      </c>
      <c r="M36" s="57">
        <v>50.0</v>
      </c>
      <c r="N36" s="55">
        <v>6.909</v>
      </c>
      <c r="O36" s="56">
        <v>0.6377189173541757</v>
      </c>
      <c r="P36" s="57">
        <v>50.0</v>
      </c>
      <c r="Q36" s="55">
        <v>6.868</v>
      </c>
      <c r="R36" s="56">
        <v>0.6355562026790915</v>
      </c>
      <c r="S36" s="57">
        <v>47.0</v>
      </c>
      <c r="T36" s="55">
        <v>6.813</v>
      </c>
      <c r="U36" s="56">
        <v>0.6326141200645824</v>
      </c>
      <c r="V36" s="57">
        <v>46.0</v>
      </c>
      <c r="W36" s="55">
        <v>6.745</v>
      </c>
      <c r="X36" s="56">
        <v>0.6289103039288362</v>
      </c>
      <c r="Y36" s="57">
        <v>45.0</v>
      </c>
      <c r="Z36" s="55">
        <v>6.666</v>
      </c>
      <c r="AA36" s="56">
        <v>0.6245124512451246</v>
      </c>
      <c r="AB36" s="57">
        <v>45.0</v>
      </c>
      <c r="AC36" s="55">
        <v>6.574</v>
      </c>
      <c r="AD36" s="56">
        <v>0.619257681776696</v>
      </c>
      <c r="AE36" s="57">
        <v>45.0</v>
      </c>
      <c r="AF36" s="55">
        <v>6.465</v>
      </c>
      <c r="AG36" s="56">
        <v>0.6128383604021654</v>
      </c>
      <c r="AH36" s="57">
        <v>46.0</v>
      </c>
      <c r="AI36" s="55">
        <v>6.332</v>
      </c>
      <c r="AJ36" s="56">
        <v>0.6047062539481995</v>
      </c>
      <c r="AK36" s="57">
        <v>46.0</v>
      </c>
      <c r="AL36" s="55">
        <v>6.175</v>
      </c>
      <c r="AM36" s="56">
        <v>0.5946558704453442</v>
      </c>
      <c r="AN36" s="57">
        <v>49.0</v>
      </c>
      <c r="AO36" s="55">
        <v>6.004</v>
      </c>
      <c r="AP36" s="56">
        <v>0.5831112591605596</v>
      </c>
      <c r="AQ36" s="57">
        <v>48.0</v>
      </c>
      <c r="AR36" s="55">
        <v>5.831</v>
      </c>
      <c r="AS36" s="56">
        <v>0.5707425827473847</v>
      </c>
      <c r="AT36" s="57">
        <v>47.0</v>
      </c>
      <c r="AU36" s="55">
        <v>5.681</v>
      </c>
      <c r="AV36" s="56">
        <v>0.5594085548318958</v>
      </c>
      <c r="AW36" s="57">
        <v>49.0</v>
      </c>
      <c r="AX36" s="55">
        <v>5.585</v>
      </c>
      <c r="AY36" s="56">
        <v>0.55183527305282</v>
      </c>
      <c r="AZ36" s="57">
        <v>50.0</v>
      </c>
      <c r="BA36" s="55">
        <v>5.557</v>
      </c>
      <c r="BB36" s="56">
        <v>0.5495771099514126</v>
      </c>
      <c r="BC36" s="57">
        <v>47.0</v>
      </c>
      <c r="BD36" s="55">
        <v>5.603</v>
      </c>
      <c r="BE36" s="56">
        <v>0.5532750312332679</v>
      </c>
      <c r="BF36" s="57">
        <v>43.0</v>
      </c>
      <c r="BG36" s="55">
        <v>5.714</v>
      </c>
      <c r="BH36" s="56">
        <v>0.5619530976548828</v>
      </c>
      <c r="BI36" s="57">
        <v>36.0</v>
      </c>
      <c r="BJ36" s="55">
        <v>5.87</v>
      </c>
      <c r="BK36" s="56">
        <v>0.5735945485519591</v>
      </c>
      <c r="BL36" s="57">
        <v>28.0</v>
      </c>
      <c r="BM36" s="55">
        <v>6.042</v>
      </c>
      <c r="BN36" s="56">
        <v>0.5857332009268454</v>
      </c>
      <c r="BO36" s="57">
        <v>23.0</v>
      </c>
      <c r="BP36" s="55">
        <v>6.193</v>
      </c>
      <c r="BQ36" s="56">
        <v>0.5958340061359599</v>
      </c>
      <c r="BR36" s="57">
        <v>16.0</v>
      </c>
      <c r="BS36" s="55">
        <v>6.296</v>
      </c>
      <c r="BT36" s="56">
        <v>0.602445997458704</v>
      </c>
      <c r="BU36" s="57">
        <v>13.0</v>
      </c>
      <c r="BV36" s="55">
        <v>6.338</v>
      </c>
      <c r="BW36" s="56">
        <v>0.6050804670242979</v>
      </c>
      <c r="BX36" s="57">
        <v>13.0</v>
      </c>
      <c r="BY36" s="55">
        <v>6.313</v>
      </c>
      <c r="BZ36" s="56">
        <v>0.6035165531443054</v>
      </c>
      <c r="CA36" s="57">
        <v>13.0</v>
      </c>
      <c r="CB36" s="55">
        <v>6.226</v>
      </c>
      <c r="CC36" s="56">
        <v>0.5979762287182782</v>
      </c>
      <c r="CD36" s="57">
        <v>13.0</v>
      </c>
      <c r="CE36" s="55">
        <v>6.097</v>
      </c>
      <c r="CF36" s="56">
        <v>0.5894702312612761</v>
      </c>
      <c r="CG36" s="57">
        <v>15.0</v>
      </c>
      <c r="CH36" s="55">
        <v>5.944</v>
      </c>
      <c r="CI36" s="56">
        <v>0.5789030955585464</v>
      </c>
      <c r="CJ36" s="57">
        <v>12.0</v>
      </c>
      <c r="CK36" s="55">
        <v>5.777</v>
      </c>
      <c r="CL36" s="56">
        <v>0.5667301367491777</v>
      </c>
      <c r="CM36" s="57">
        <v>12.0</v>
      </c>
      <c r="CN36" s="55">
        <v>5.601</v>
      </c>
      <c r="CO36" s="56">
        <v>0.5531155150865916</v>
      </c>
      <c r="CP36" s="57">
        <v>12.0</v>
      </c>
      <c r="CQ36" s="55">
        <v>5.421</v>
      </c>
      <c r="CR36" s="56">
        <v>0.5382770706511714</v>
      </c>
      <c r="CS36" s="57">
        <v>12.0</v>
      </c>
      <c r="CT36" s="55">
        <v>5.237</v>
      </c>
      <c r="CU36" s="56">
        <v>0.5220546114187512</v>
      </c>
      <c r="CV36" s="57">
        <v>16.0</v>
      </c>
      <c r="CW36" s="55">
        <v>5.052</v>
      </c>
      <c r="CX36" s="56">
        <v>0.5045526524148851</v>
      </c>
      <c r="CY36" s="57">
        <v>13.0</v>
      </c>
      <c r="CZ36" s="55">
        <v>4.867</v>
      </c>
      <c r="DA36" s="56">
        <v>0.48572015615368813</v>
      </c>
      <c r="DB36" s="57">
        <v>16.0</v>
      </c>
      <c r="DC36" s="55">
        <v>4.685</v>
      </c>
      <c r="DD36" s="56">
        <v>0.46574172892209176</v>
      </c>
      <c r="DE36" s="57">
        <v>15.0</v>
      </c>
      <c r="DF36" s="55">
        <v>4.504</v>
      </c>
      <c r="DG36" s="56">
        <v>0.4442717584369449</v>
      </c>
      <c r="DH36" s="57">
        <v>14.0</v>
      </c>
      <c r="DI36" s="55">
        <v>4.325</v>
      </c>
      <c r="DJ36" s="56">
        <v>0.42127167630057805</v>
      </c>
      <c r="DK36" s="57">
        <v>16.0</v>
      </c>
      <c r="DL36" s="55">
        <v>4.146</v>
      </c>
      <c r="DM36" s="56">
        <v>0.3962855764592378</v>
      </c>
      <c r="DN36" s="57">
        <v>16.0</v>
      </c>
      <c r="DO36" s="55">
        <v>3.971</v>
      </c>
      <c r="DP36" s="56">
        <v>0.3696801813145303</v>
      </c>
      <c r="DQ36" s="57">
        <v>19.0</v>
      </c>
      <c r="DR36" s="55">
        <v>3.805</v>
      </c>
      <c r="DS36" s="56">
        <v>0.3421813403416557</v>
      </c>
      <c r="DT36" s="57">
        <v>19.0</v>
      </c>
      <c r="DU36" s="55">
        <v>3.654</v>
      </c>
      <c r="DV36" s="56">
        <v>0.31499726327312527</v>
      </c>
      <c r="DW36" s="57">
        <v>24.0</v>
      </c>
      <c r="DX36" s="55">
        <v>3.521</v>
      </c>
      <c r="DY36" s="56">
        <v>0.28912240840670256</v>
      </c>
      <c r="DZ36" s="57">
        <v>29.0</v>
      </c>
      <c r="EA36" s="55">
        <v>3.406</v>
      </c>
      <c r="EB36" s="56">
        <v>0.26512037580739867</v>
      </c>
      <c r="EC36" s="57">
        <v>29.0</v>
      </c>
      <c r="ED36" s="55">
        <v>3.309</v>
      </c>
      <c r="EE36" s="56">
        <v>0.2435781202780296</v>
      </c>
      <c r="EF36" s="57">
        <v>30.0</v>
      </c>
      <c r="EG36" s="55">
        <v>3.227</v>
      </c>
      <c r="EH36" s="56">
        <v>0.22435698791447156</v>
      </c>
      <c r="EI36" s="57">
        <v>33.0</v>
      </c>
      <c r="EJ36" s="55">
        <v>3.155</v>
      </c>
      <c r="EK36" s="56">
        <v>0.20665610142630741</v>
      </c>
      <c r="EL36" s="57">
        <v>31.0</v>
      </c>
      <c r="EM36" s="55">
        <v>3.086</v>
      </c>
      <c r="EN36" s="56">
        <v>0.18891769280622162</v>
      </c>
      <c r="EO36" s="57">
        <v>35.0</v>
      </c>
      <c r="EP36" s="55">
        <v>3.018</v>
      </c>
      <c r="EQ36" s="56">
        <v>0.17064280980781965</v>
      </c>
      <c r="ER36" s="57">
        <v>34.0</v>
      </c>
      <c r="ES36" s="55">
        <v>2.947</v>
      </c>
      <c r="ET36" s="56">
        <v>0.1506616898540889</v>
      </c>
      <c r="EU36" s="57">
        <v>37.0</v>
      </c>
      <c r="EV36" s="55">
        <v>2.875</v>
      </c>
      <c r="EW36" s="56">
        <v>0.12939130434782609</v>
      </c>
      <c r="EX36" s="57">
        <v>40.0</v>
      </c>
      <c r="EY36" s="55">
        <v>2.804</v>
      </c>
      <c r="EZ36" s="56">
        <v>0.1073466476462196</v>
      </c>
      <c r="FA36" s="57">
        <v>50.0</v>
      </c>
      <c r="FB36" s="55">
        <v>2.739</v>
      </c>
      <c r="FC36" s="56">
        <v>0.08616283315078488</v>
      </c>
      <c r="FD36" s="57">
        <v>65.0</v>
      </c>
      <c r="FE36" s="55">
        <v>2.682</v>
      </c>
      <c r="FF36" s="56">
        <v>0.06674123788217745</v>
      </c>
      <c r="FG36" s="57">
        <v>73.0</v>
      </c>
      <c r="FH36" s="55">
        <v>2.633</v>
      </c>
      <c r="FI36" s="56">
        <v>0.04937333839726543</v>
      </c>
      <c r="FJ36" s="57">
        <v>89.0</v>
      </c>
      <c r="FK36" s="55">
        <v>2.593</v>
      </c>
      <c r="FL36" s="56">
        <v>0.03470883146934045</v>
      </c>
      <c r="FM36" s="57">
        <v>101.0</v>
      </c>
      <c r="FN36" s="55">
        <v>2.559</v>
      </c>
      <c r="FO36" s="56">
        <v>0.021883548261039443</v>
      </c>
      <c r="FP36" s="57">
        <v>107.0</v>
      </c>
      <c r="FQ36" s="55">
        <v>2.53</v>
      </c>
      <c r="FR36" s="56">
        <v>0.010671936758893108</v>
      </c>
      <c r="FS36" s="57">
        <v>110.0</v>
      </c>
      <c r="FT36" s="55">
        <v>2.503</v>
      </c>
      <c r="FU36" s="56"/>
      <c r="FV36" s="57"/>
    </row>
    <row r="37">
      <c r="A37" s="54" t="s">
        <v>52</v>
      </c>
      <c r="B37" s="55">
        <v>5.647</v>
      </c>
      <c r="C37" s="56">
        <v>0.1903665663183992</v>
      </c>
      <c r="D37" s="57">
        <v>178.0</v>
      </c>
      <c r="E37" s="55">
        <v>5.705</v>
      </c>
      <c r="F37" s="56">
        <v>0.19859772129710784</v>
      </c>
      <c r="G37" s="57">
        <v>178.0</v>
      </c>
      <c r="H37" s="55">
        <v>5.766</v>
      </c>
      <c r="I37" s="56">
        <v>0.20707596253902183</v>
      </c>
      <c r="J37" s="57">
        <v>174.0</v>
      </c>
      <c r="K37" s="55">
        <v>5.828</v>
      </c>
      <c r="L37" s="56">
        <v>0.2155113246396706</v>
      </c>
      <c r="M37" s="57">
        <v>174.0</v>
      </c>
      <c r="N37" s="55">
        <v>5.89</v>
      </c>
      <c r="O37" s="56">
        <v>0.22376910016977924</v>
      </c>
      <c r="P37" s="57">
        <v>175.0</v>
      </c>
      <c r="Q37" s="55">
        <v>5.949</v>
      </c>
      <c r="R37" s="56">
        <v>0.2314674735249621</v>
      </c>
      <c r="S37" s="57">
        <v>174.0</v>
      </c>
      <c r="T37" s="55">
        <v>6.004</v>
      </c>
      <c r="U37" s="56">
        <v>0.23850766155896064</v>
      </c>
      <c r="V37" s="57">
        <v>172.0</v>
      </c>
      <c r="W37" s="55">
        <v>6.058</v>
      </c>
      <c r="X37" s="56">
        <v>0.24529547705513366</v>
      </c>
      <c r="Y37" s="57">
        <v>171.0</v>
      </c>
      <c r="Z37" s="55">
        <v>6.108</v>
      </c>
      <c r="AA37" s="56">
        <v>0.2514734774066797</v>
      </c>
      <c r="AB37" s="57">
        <v>169.0</v>
      </c>
      <c r="AC37" s="55">
        <v>6.157</v>
      </c>
      <c r="AD37" s="56">
        <v>0.2574305668344973</v>
      </c>
      <c r="AE37" s="57">
        <v>167.0</v>
      </c>
      <c r="AF37" s="55">
        <v>6.203</v>
      </c>
      <c r="AG37" s="56">
        <v>0.26293728840883446</v>
      </c>
      <c r="AH37" s="57">
        <v>164.0</v>
      </c>
      <c r="AI37" s="55">
        <v>6.246</v>
      </c>
      <c r="AJ37" s="56">
        <v>0.26801152737752165</v>
      </c>
      <c r="AK37" s="57">
        <v>159.0</v>
      </c>
      <c r="AL37" s="55">
        <v>6.287</v>
      </c>
      <c r="AM37" s="56">
        <v>0.272785112136154</v>
      </c>
      <c r="AN37" s="57">
        <v>155.0</v>
      </c>
      <c r="AO37" s="55">
        <v>6.328</v>
      </c>
      <c r="AP37" s="56">
        <v>0.27749683944374215</v>
      </c>
      <c r="AQ37" s="57">
        <v>145.0</v>
      </c>
      <c r="AR37" s="55">
        <v>6.367</v>
      </c>
      <c r="AS37" s="56">
        <v>0.2819224124391393</v>
      </c>
      <c r="AT37" s="57">
        <v>146.0</v>
      </c>
      <c r="AU37" s="55">
        <v>6.406</v>
      </c>
      <c r="AV37" s="56">
        <v>0.2862940992819232</v>
      </c>
      <c r="AW37" s="57">
        <v>143.0</v>
      </c>
      <c r="AX37" s="55">
        <v>6.448</v>
      </c>
      <c r="AY37" s="56">
        <v>0.29094292803970223</v>
      </c>
      <c r="AZ37" s="57">
        <v>142.0</v>
      </c>
      <c r="BA37" s="55">
        <v>6.492</v>
      </c>
      <c r="BB37" s="56">
        <v>0.29574861367837335</v>
      </c>
      <c r="BC37" s="57">
        <v>135.0</v>
      </c>
      <c r="BD37" s="55">
        <v>6.538</v>
      </c>
      <c r="BE37" s="56">
        <v>0.30070357907617007</v>
      </c>
      <c r="BF37" s="57">
        <v>132.0</v>
      </c>
      <c r="BG37" s="55">
        <v>6.583</v>
      </c>
      <c r="BH37" s="56">
        <v>0.30548382196566914</v>
      </c>
      <c r="BI37" s="57">
        <v>127.0</v>
      </c>
      <c r="BJ37" s="55">
        <v>6.625</v>
      </c>
      <c r="BK37" s="56">
        <v>0.30988679245283013</v>
      </c>
      <c r="BL37" s="57">
        <v>126.0</v>
      </c>
      <c r="BM37" s="55">
        <v>6.661</v>
      </c>
      <c r="BN37" s="56">
        <v>0.3136165740879747</v>
      </c>
      <c r="BO37" s="57">
        <v>122.0</v>
      </c>
      <c r="BP37" s="55">
        <v>6.688</v>
      </c>
      <c r="BQ37" s="56">
        <v>0.31638755980861244</v>
      </c>
      <c r="BR37" s="57">
        <v>121.0</v>
      </c>
      <c r="BS37" s="55">
        <v>6.704</v>
      </c>
      <c r="BT37" s="56">
        <v>0.31801909307875886</v>
      </c>
      <c r="BU37" s="57">
        <v>112.0</v>
      </c>
      <c r="BV37" s="55">
        <v>6.707</v>
      </c>
      <c r="BW37" s="56">
        <v>0.31832413895929623</v>
      </c>
      <c r="BX37" s="57">
        <v>111.0</v>
      </c>
      <c r="BY37" s="55">
        <v>6.695</v>
      </c>
      <c r="BZ37" s="56">
        <v>0.31710231516056764</v>
      </c>
      <c r="CA37" s="57">
        <v>104.0</v>
      </c>
      <c r="CB37" s="55">
        <v>6.667</v>
      </c>
      <c r="CC37" s="56">
        <v>0.31423428828558564</v>
      </c>
      <c r="CD37" s="57">
        <v>103.0</v>
      </c>
      <c r="CE37" s="55">
        <v>6.626</v>
      </c>
      <c r="CF37" s="56">
        <v>0.30999094476305467</v>
      </c>
      <c r="CG37" s="57">
        <v>108.0</v>
      </c>
      <c r="CH37" s="55">
        <v>6.573</v>
      </c>
      <c r="CI37" s="56">
        <v>0.30442720219078045</v>
      </c>
      <c r="CJ37" s="57">
        <v>106.0</v>
      </c>
      <c r="CK37" s="55">
        <v>6.509</v>
      </c>
      <c r="CL37" s="56">
        <v>0.29758795513903824</v>
      </c>
      <c r="CM37" s="57">
        <v>104.0</v>
      </c>
      <c r="CN37" s="55">
        <v>6.436</v>
      </c>
      <c r="CO37" s="56">
        <v>0.2896208825357365</v>
      </c>
      <c r="CP37" s="57">
        <v>101.0</v>
      </c>
      <c r="CQ37" s="55">
        <v>6.354</v>
      </c>
      <c r="CR37" s="56">
        <v>0.2804532577903682</v>
      </c>
      <c r="CS37" s="57">
        <v>97.0</v>
      </c>
      <c r="CT37" s="55">
        <v>6.264</v>
      </c>
      <c r="CU37" s="56">
        <v>0.2701149425287357</v>
      </c>
      <c r="CV37" s="57">
        <v>98.0</v>
      </c>
      <c r="CW37" s="55">
        <v>6.17</v>
      </c>
      <c r="CX37" s="56">
        <v>0.25899513776337113</v>
      </c>
      <c r="CY37" s="57">
        <v>95.0</v>
      </c>
      <c r="CZ37" s="55">
        <v>6.073</v>
      </c>
      <c r="DA37" s="56">
        <v>0.24715955870245354</v>
      </c>
      <c r="DB37" s="57">
        <v>98.0</v>
      </c>
      <c r="DC37" s="55">
        <v>5.978</v>
      </c>
      <c r="DD37" s="56">
        <v>0.23519571763131475</v>
      </c>
      <c r="DE37" s="57">
        <v>99.0</v>
      </c>
      <c r="DF37" s="55">
        <v>5.886</v>
      </c>
      <c r="DG37" s="56">
        <v>0.2232415902140673</v>
      </c>
      <c r="DH37" s="57">
        <v>95.0</v>
      </c>
      <c r="DI37" s="55">
        <v>5.799</v>
      </c>
      <c r="DJ37" s="56">
        <v>0.21158820486290741</v>
      </c>
      <c r="DK37" s="57">
        <v>95.0</v>
      </c>
      <c r="DL37" s="55">
        <v>5.718</v>
      </c>
      <c r="DM37" s="56">
        <v>0.2004197271773347</v>
      </c>
      <c r="DN37" s="57">
        <v>90.0</v>
      </c>
      <c r="DO37" s="55">
        <v>5.645</v>
      </c>
      <c r="DP37" s="56">
        <v>0.19007971656333034</v>
      </c>
      <c r="DQ37" s="57">
        <v>91.0</v>
      </c>
      <c r="DR37" s="55">
        <v>5.58</v>
      </c>
      <c r="DS37" s="56">
        <v>0.1806451612903226</v>
      </c>
      <c r="DT37" s="57">
        <v>91.0</v>
      </c>
      <c r="DU37" s="55">
        <v>5.524</v>
      </c>
      <c r="DV37" s="56">
        <v>0.1723388848660391</v>
      </c>
      <c r="DW37" s="57">
        <v>88.0</v>
      </c>
      <c r="DX37" s="55">
        <v>5.475</v>
      </c>
      <c r="DY37" s="56">
        <v>0.164931506849315</v>
      </c>
      <c r="DZ37" s="57">
        <v>85.0</v>
      </c>
      <c r="EA37" s="55">
        <v>5.431</v>
      </c>
      <c r="EB37" s="56">
        <v>0.1581660835941815</v>
      </c>
      <c r="EC37" s="57">
        <v>78.0</v>
      </c>
      <c r="ED37" s="55">
        <v>5.39</v>
      </c>
      <c r="EE37" s="56">
        <v>0.1517625231910945</v>
      </c>
      <c r="EF37" s="57">
        <v>74.0</v>
      </c>
      <c r="EG37" s="55">
        <v>5.35</v>
      </c>
      <c r="EH37" s="56">
        <v>0.14542056074766352</v>
      </c>
      <c r="EI37" s="57">
        <v>73.0</v>
      </c>
      <c r="EJ37" s="55">
        <v>5.309</v>
      </c>
      <c r="EK37" s="56">
        <v>0.13882087022038048</v>
      </c>
      <c r="EL37" s="57">
        <v>72.0</v>
      </c>
      <c r="EM37" s="55">
        <v>5.266</v>
      </c>
      <c r="EN37" s="56">
        <v>0.13178883402962405</v>
      </c>
      <c r="EO37" s="57">
        <v>74.0</v>
      </c>
      <c r="EP37" s="55">
        <v>5.219</v>
      </c>
      <c r="EQ37" s="56">
        <v>0.12397010921632501</v>
      </c>
      <c r="ER37" s="57">
        <v>76.0</v>
      </c>
      <c r="ES37" s="55">
        <v>5.167</v>
      </c>
      <c r="ET37" s="56">
        <v>0.11515386104122305</v>
      </c>
      <c r="EU37" s="57">
        <v>75.0</v>
      </c>
      <c r="EV37" s="55">
        <v>5.111</v>
      </c>
      <c r="EW37" s="56">
        <v>0.1054588143220504</v>
      </c>
      <c r="EX37" s="57">
        <v>68.0</v>
      </c>
      <c r="EY37" s="55">
        <v>5.049</v>
      </c>
      <c r="EZ37" s="56">
        <v>0.09447415329768272</v>
      </c>
      <c r="FA37" s="57">
        <v>70.0</v>
      </c>
      <c r="FB37" s="55">
        <v>4.984</v>
      </c>
      <c r="FC37" s="56">
        <v>0.0826645264847512</v>
      </c>
      <c r="FD37" s="57">
        <v>71.0</v>
      </c>
      <c r="FE37" s="55">
        <v>4.916</v>
      </c>
      <c r="FF37" s="56">
        <v>0.06997558991049635</v>
      </c>
      <c r="FG37" s="57">
        <v>62.0</v>
      </c>
      <c r="FH37" s="55">
        <v>4.847</v>
      </c>
      <c r="FI37" s="56">
        <v>0.05673612543841555</v>
      </c>
      <c r="FJ37" s="57">
        <v>74.0</v>
      </c>
      <c r="FK37" s="55">
        <v>4.777</v>
      </c>
      <c r="FL37" s="56">
        <v>0.042913962738120204</v>
      </c>
      <c r="FM37" s="57">
        <v>76.0</v>
      </c>
      <c r="FN37" s="55">
        <v>4.708</v>
      </c>
      <c r="FO37" s="56">
        <v>0.028887000849617706</v>
      </c>
      <c r="FP37" s="57">
        <v>76.0</v>
      </c>
      <c r="FQ37" s="55">
        <v>4.639</v>
      </c>
      <c r="FR37" s="56">
        <v>0.014442767837896109</v>
      </c>
      <c r="FS37" s="57">
        <v>71.0</v>
      </c>
      <c r="FT37" s="55">
        <v>4.572</v>
      </c>
      <c r="FU37" s="56"/>
      <c r="FV37" s="57"/>
    </row>
    <row r="38">
      <c r="A38" s="54" t="s">
        <v>53</v>
      </c>
      <c r="B38" s="55">
        <v>3.811</v>
      </c>
      <c r="C38" s="56">
        <v>0.6067173970086592</v>
      </c>
      <c r="D38" s="57">
        <v>71.0</v>
      </c>
      <c r="E38" s="55">
        <v>3.753</v>
      </c>
      <c r="F38" s="56">
        <v>0.6006394884092726</v>
      </c>
      <c r="G38" s="57">
        <v>75.0</v>
      </c>
      <c r="H38" s="55">
        <v>3.681</v>
      </c>
      <c r="I38" s="56">
        <v>0.5928280358598208</v>
      </c>
      <c r="J38" s="57">
        <v>75.0</v>
      </c>
      <c r="K38" s="55">
        <v>3.607</v>
      </c>
      <c r="L38" s="56">
        <v>0.5844746326587191</v>
      </c>
      <c r="M38" s="57">
        <v>76.0</v>
      </c>
      <c r="N38" s="55">
        <v>3.456</v>
      </c>
      <c r="O38" s="56">
        <v>0.5663194444444445</v>
      </c>
      <c r="P38" s="57">
        <v>83.0</v>
      </c>
      <c r="Q38" s="55">
        <v>3.115</v>
      </c>
      <c r="R38" s="56">
        <v>0.5188443017656501</v>
      </c>
      <c r="S38" s="57">
        <v>94.0</v>
      </c>
      <c r="T38" s="55">
        <v>2.749</v>
      </c>
      <c r="U38" s="56">
        <v>0.45478355765733003</v>
      </c>
      <c r="V38" s="57">
        <v>110.0</v>
      </c>
      <c r="W38" s="55">
        <v>2.528</v>
      </c>
      <c r="X38" s="56">
        <v>0.407120253164557</v>
      </c>
      <c r="Y38" s="57">
        <v>123.0</v>
      </c>
      <c r="Z38" s="55">
        <v>2.386</v>
      </c>
      <c r="AA38" s="56">
        <v>0.3718357082984074</v>
      </c>
      <c r="AB38" s="57">
        <v>129.0</v>
      </c>
      <c r="AC38" s="55">
        <v>2.334</v>
      </c>
      <c r="AD38" s="56">
        <v>0.357840616966581</v>
      </c>
      <c r="AE38" s="57">
        <v>136.0</v>
      </c>
      <c r="AF38" s="55">
        <v>2.258</v>
      </c>
      <c r="AG38" s="56">
        <v>0.3362267493356953</v>
      </c>
      <c r="AH38" s="57">
        <v>140.0</v>
      </c>
      <c r="AI38" s="55">
        <v>2.141</v>
      </c>
      <c r="AJ38" s="56">
        <v>0.2999532928538067</v>
      </c>
      <c r="AK38" s="57">
        <v>150.0</v>
      </c>
      <c r="AL38" s="55">
        <v>1.98</v>
      </c>
      <c r="AM38" s="56">
        <v>0.24303030303030304</v>
      </c>
      <c r="AN38" s="57">
        <v>163.0</v>
      </c>
      <c r="AO38" s="55">
        <v>1.89</v>
      </c>
      <c r="AP38" s="56">
        <v>0.20698412698412694</v>
      </c>
      <c r="AQ38" s="57">
        <v>167.0</v>
      </c>
      <c r="AR38" s="55">
        <v>1.837</v>
      </c>
      <c r="AS38" s="56">
        <v>0.18410451823625484</v>
      </c>
      <c r="AT38" s="57">
        <v>174.0</v>
      </c>
      <c r="AU38" s="55">
        <v>1.824</v>
      </c>
      <c r="AV38" s="56">
        <v>0.17828947368421055</v>
      </c>
      <c r="AW38" s="57">
        <v>171.0</v>
      </c>
      <c r="AX38" s="55">
        <v>1.796</v>
      </c>
      <c r="AY38" s="56">
        <v>0.16547884187082407</v>
      </c>
      <c r="AZ38" s="57">
        <v>171.0</v>
      </c>
      <c r="BA38" s="55">
        <v>1.782</v>
      </c>
      <c r="BB38" s="56">
        <v>0.15892255892255902</v>
      </c>
      <c r="BC38" s="57">
        <v>169.0</v>
      </c>
      <c r="BD38" s="55">
        <v>1.768</v>
      </c>
      <c r="BE38" s="56">
        <v>0.15226244343891404</v>
      </c>
      <c r="BF38" s="57">
        <v>169.0</v>
      </c>
      <c r="BG38" s="55">
        <v>1.754</v>
      </c>
      <c r="BH38" s="56">
        <v>0.1454960091220069</v>
      </c>
      <c r="BI38" s="57">
        <v>169.0</v>
      </c>
      <c r="BJ38" s="55">
        <v>1.74</v>
      </c>
      <c r="BK38" s="56">
        <v>0.1386206896551725</v>
      </c>
      <c r="BL38" s="57">
        <v>171.0</v>
      </c>
      <c r="BM38" s="55">
        <v>1.7</v>
      </c>
      <c r="BN38" s="56">
        <v>0.11835294117647066</v>
      </c>
      <c r="BO38" s="57">
        <v>177.0</v>
      </c>
      <c r="BP38" s="55">
        <v>1.69</v>
      </c>
      <c r="BQ38" s="56">
        <v>0.11313609467455621</v>
      </c>
      <c r="BR38" s="57">
        <v>179.0</v>
      </c>
      <c r="BS38" s="55">
        <v>1.68</v>
      </c>
      <c r="BT38" s="56">
        <v>0.10785714285714287</v>
      </c>
      <c r="BU38" s="57">
        <v>175.0</v>
      </c>
      <c r="BV38" s="55">
        <v>1.65</v>
      </c>
      <c r="BW38" s="56">
        <v>0.09163636363636363</v>
      </c>
      <c r="BX38" s="57">
        <v>176.0</v>
      </c>
      <c r="BY38" s="55">
        <v>1.67</v>
      </c>
      <c r="BZ38" s="56">
        <v>0.1025149700598803</v>
      </c>
      <c r="CA38" s="57">
        <v>175.0</v>
      </c>
      <c r="CB38" s="55">
        <v>1.675</v>
      </c>
      <c r="CC38" s="56">
        <v>0.10519402985074633</v>
      </c>
      <c r="CD38" s="57">
        <v>173.0</v>
      </c>
      <c r="CE38" s="55">
        <v>1.68</v>
      </c>
      <c r="CF38" s="56">
        <v>0.10785714285714287</v>
      </c>
      <c r="CG38" s="57">
        <v>175.0</v>
      </c>
      <c r="CH38" s="55">
        <v>1.68</v>
      </c>
      <c r="CI38" s="56">
        <v>0.10785714285714287</v>
      </c>
      <c r="CJ38" s="57">
        <v>173.0</v>
      </c>
      <c r="CK38" s="55">
        <v>1.77</v>
      </c>
      <c r="CL38" s="56">
        <v>0.15322033898305087</v>
      </c>
      <c r="CM38" s="57">
        <v>160.0</v>
      </c>
      <c r="CN38" s="55">
        <v>1.83</v>
      </c>
      <c r="CO38" s="56">
        <v>0.1809836065573771</v>
      </c>
      <c r="CP38" s="57">
        <v>151.0</v>
      </c>
      <c r="CQ38" s="55">
        <v>1.7</v>
      </c>
      <c r="CR38" s="56">
        <v>0.11835294117647066</v>
      </c>
      <c r="CS38" s="57">
        <v>165.0</v>
      </c>
      <c r="CT38" s="55">
        <v>1.71</v>
      </c>
      <c r="CU38" s="56">
        <v>0.12350877192982457</v>
      </c>
      <c r="CV38" s="57">
        <v>164.0</v>
      </c>
      <c r="CW38" s="55">
        <v>1.7</v>
      </c>
      <c r="CX38" s="56">
        <v>0.11835294117647066</v>
      </c>
      <c r="CY38" s="57">
        <v>154.0</v>
      </c>
      <c r="CZ38" s="55">
        <v>1.6695</v>
      </c>
      <c r="DA38" s="56">
        <v>0.10224618149146458</v>
      </c>
      <c r="DB38" s="57">
        <v>155.0</v>
      </c>
      <c r="DC38" s="55">
        <v>1.639</v>
      </c>
      <c r="DD38" s="56">
        <v>0.0855399633923124</v>
      </c>
      <c r="DE38" s="57">
        <v>156.0</v>
      </c>
      <c r="DF38" s="55">
        <v>1.592</v>
      </c>
      <c r="DG38" s="56">
        <v>0.058542713567839355</v>
      </c>
      <c r="DH38" s="57">
        <v>157.0</v>
      </c>
      <c r="DI38" s="55">
        <v>1.55</v>
      </c>
      <c r="DJ38" s="56">
        <v>0.03303225806451626</v>
      </c>
      <c r="DK38" s="57">
        <v>162.0</v>
      </c>
      <c r="DL38" s="55">
        <v>1.529333333</v>
      </c>
      <c r="DM38" s="56">
        <v>0.019965126203131178</v>
      </c>
      <c r="DN38" s="57">
        <v>156.0</v>
      </c>
      <c r="DO38" s="55">
        <v>1.508666667</v>
      </c>
      <c r="DP38" s="56">
        <v>0.006539991381674826</v>
      </c>
      <c r="DQ38" s="57">
        <v>158.0</v>
      </c>
      <c r="DR38" s="55">
        <v>1.488</v>
      </c>
      <c r="DS38" s="56">
        <v>-0.00725806451612887</v>
      </c>
      <c r="DT38" s="57">
        <v>163.0</v>
      </c>
      <c r="DU38" s="55">
        <v>1.5104</v>
      </c>
      <c r="DV38" s="56">
        <v>0.007680084745762761</v>
      </c>
      <c r="DW38" s="57">
        <v>155.0</v>
      </c>
      <c r="DX38" s="55">
        <v>1.5014</v>
      </c>
      <c r="DY38" s="56">
        <v>0.0017317170640736013</v>
      </c>
      <c r="DZ38" s="57">
        <v>159.0</v>
      </c>
      <c r="EA38" s="55">
        <v>1.5251</v>
      </c>
      <c r="EB38" s="56">
        <v>0.01724477083469933</v>
      </c>
      <c r="EC38" s="57">
        <v>150.0</v>
      </c>
      <c r="ED38" s="55">
        <v>1.5258</v>
      </c>
      <c r="EE38" s="56">
        <v>0.01769563507668115</v>
      </c>
      <c r="EF38" s="57">
        <v>155.0</v>
      </c>
      <c r="EG38" s="55">
        <v>1.5434</v>
      </c>
      <c r="EH38" s="56">
        <v>0.02889723986004933</v>
      </c>
      <c r="EI38" s="57">
        <v>149.0</v>
      </c>
      <c r="EJ38" s="55">
        <v>1.5862</v>
      </c>
      <c r="EK38" s="56">
        <v>0.05510023956625909</v>
      </c>
      <c r="EL38" s="57">
        <v>139.0</v>
      </c>
      <c r="EM38" s="55">
        <v>1.6589</v>
      </c>
      <c r="EN38" s="56">
        <v>0.0965097353668094</v>
      </c>
      <c r="EO38" s="57">
        <v>114.0</v>
      </c>
      <c r="EP38" s="55">
        <v>1.6808</v>
      </c>
      <c r="EQ38" s="56">
        <v>0.10828177058543564</v>
      </c>
      <c r="ER38" s="57">
        <v>94.0</v>
      </c>
      <c r="ES38" s="55">
        <v>1.668</v>
      </c>
      <c r="ET38" s="56">
        <v>0.1014388489208633</v>
      </c>
      <c r="EU38" s="57">
        <v>92.0</v>
      </c>
      <c r="EV38" s="55">
        <v>1.6269</v>
      </c>
      <c r="EW38" s="56">
        <v>0.07873870551355344</v>
      </c>
      <c r="EX38" s="57">
        <v>109.0</v>
      </c>
      <c r="EY38" s="55">
        <v>1.61</v>
      </c>
      <c r="EZ38" s="56">
        <v>0.06906832298136656</v>
      </c>
      <c r="FA38" s="57">
        <v>107.0</v>
      </c>
      <c r="FB38" s="55">
        <v>1.6142</v>
      </c>
      <c r="FC38" s="56">
        <v>0.07149052162061709</v>
      </c>
      <c r="FD38" s="57">
        <v>93.0</v>
      </c>
      <c r="FE38" s="55">
        <v>1.587</v>
      </c>
      <c r="FF38" s="56">
        <v>0.0555765595463138</v>
      </c>
      <c r="FG38" s="57">
        <v>96.0</v>
      </c>
      <c r="FH38" s="55">
        <v>1.5818</v>
      </c>
      <c r="FI38" s="56">
        <v>0.05247186749272992</v>
      </c>
      <c r="FJ38" s="57">
        <v>82.0</v>
      </c>
      <c r="FK38" s="55">
        <v>1.563</v>
      </c>
      <c r="FL38" s="56">
        <v>0.04107485604606531</v>
      </c>
      <c r="FM38" s="57">
        <v>82.0</v>
      </c>
      <c r="FN38" s="55">
        <v>1.5433</v>
      </c>
      <c r="FO38" s="56">
        <v>0.028834316075941113</v>
      </c>
      <c r="FP38" s="57">
        <v>77.0</v>
      </c>
      <c r="FQ38" s="55">
        <v>1.4961</v>
      </c>
      <c r="FR38" s="56">
        <v>-0.0018046921997192378</v>
      </c>
      <c r="FS38" s="57">
        <v>182.0</v>
      </c>
      <c r="FT38" s="55">
        <v>1.4988</v>
      </c>
      <c r="FU38" s="56"/>
      <c r="FV38" s="57"/>
    </row>
    <row r="39">
      <c r="A39" s="54" t="s">
        <v>55</v>
      </c>
      <c r="B39" s="55">
        <v>5.84</v>
      </c>
      <c r="C39" s="56">
        <v>0.19160958904109582</v>
      </c>
      <c r="D39" s="57">
        <v>177.0</v>
      </c>
      <c r="E39" s="55">
        <v>5.867</v>
      </c>
      <c r="F39" s="56">
        <v>0.19532981080620415</v>
      </c>
      <c r="G39" s="57">
        <v>179.0</v>
      </c>
      <c r="H39" s="55">
        <v>5.891</v>
      </c>
      <c r="I39" s="56">
        <v>0.1986080461721269</v>
      </c>
      <c r="J39" s="57">
        <v>176.0</v>
      </c>
      <c r="K39" s="55">
        <v>5.91</v>
      </c>
      <c r="L39" s="56">
        <v>0.2011844331641286</v>
      </c>
      <c r="M39" s="57">
        <v>177.0</v>
      </c>
      <c r="N39" s="55">
        <v>5.925</v>
      </c>
      <c r="O39" s="56">
        <v>0.2032067510548523</v>
      </c>
      <c r="P39" s="57">
        <v>178.0</v>
      </c>
      <c r="Q39" s="55">
        <v>5.937</v>
      </c>
      <c r="R39" s="56">
        <v>0.20481724776823318</v>
      </c>
      <c r="S39" s="57">
        <v>178.0</v>
      </c>
      <c r="T39" s="55">
        <v>5.946</v>
      </c>
      <c r="U39" s="56">
        <v>0.20602085435586948</v>
      </c>
      <c r="V39" s="57">
        <v>176.0</v>
      </c>
      <c r="W39" s="55">
        <v>5.952</v>
      </c>
      <c r="X39" s="56">
        <v>0.20682123655913975</v>
      </c>
      <c r="Y39" s="57">
        <v>179.0</v>
      </c>
      <c r="Z39" s="55">
        <v>5.956</v>
      </c>
      <c r="AA39" s="56">
        <v>0.20735392881128278</v>
      </c>
      <c r="AB39" s="57">
        <v>178.0</v>
      </c>
      <c r="AC39" s="55">
        <v>5.958</v>
      </c>
      <c r="AD39" s="56">
        <v>0.20762000671366232</v>
      </c>
      <c r="AE39" s="57">
        <v>179.0</v>
      </c>
      <c r="AF39" s="55">
        <v>5.958</v>
      </c>
      <c r="AG39" s="56">
        <v>0.20762000671366232</v>
      </c>
      <c r="AH39" s="57">
        <v>181.0</v>
      </c>
      <c r="AI39" s="55">
        <v>5.956</v>
      </c>
      <c r="AJ39" s="56">
        <v>0.20735392881128278</v>
      </c>
      <c r="AK39" s="57">
        <v>179.0</v>
      </c>
      <c r="AL39" s="55">
        <v>5.951</v>
      </c>
      <c r="AM39" s="56">
        <v>0.20668795160477227</v>
      </c>
      <c r="AN39" s="57">
        <v>177.0</v>
      </c>
      <c r="AO39" s="55">
        <v>5.944</v>
      </c>
      <c r="AP39" s="56">
        <v>0.20575370121130554</v>
      </c>
      <c r="AQ39" s="57">
        <v>168.0</v>
      </c>
      <c r="AR39" s="55">
        <v>5.935</v>
      </c>
      <c r="AS39" s="56">
        <v>0.20454928390901428</v>
      </c>
      <c r="AT39" s="57">
        <v>167.0</v>
      </c>
      <c r="AU39" s="55">
        <v>5.925</v>
      </c>
      <c r="AV39" s="56">
        <v>0.2032067510548523</v>
      </c>
      <c r="AW39" s="57">
        <v>164.0</v>
      </c>
      <c r="AX39" s="55">
        <v>5.916</v>
      </c>
      <c r="AY39" s="56">
        <v>0.2019945909398242</v>
      </c>
      <c r="AZ39" s="57">
        <v>164.0</v>
      </c>
      <c r="BA39" s="55">
        <v>5.908</v>
      </c>
      <c r="BB39" s="56">
        <v>0.20091401489505756</v>
      </c>
      <c r="BC39" s="57">
        <v>162.0</v>
      </c>
      <c r="BD39" s="55">
        <v>5.902</v>
      </c>
      <c r="BE39" s="56">
        <v>0.2001016604540834</v>
      </c>
      <c r="BF39" s="57">
        <v>161.0</v>
      </c>
      <c r="BG39" s="55">
        <v>5.898</v>
      </c>
      <c r="BH39" s="56">
        <v>0.19955917260088163</v>
      </c>
      <c r="BI39" s="57">
        <v>160.0</v>
      </c>
      <c r="BJ39" s="55">
        <v>5.897</v>
      </c>
      <c r="BK39" s="56">
        <v>0.19942343564524334</v>
      </c>
      <c r="BL39" s="57">
        <v>156.0</v>
      </c>
      <c r="BM39" s="55">
        <v>5.899</v>
      </c>
      <c r="BN39" s="56">
        <v>0.1996948635361926</v>
      </c>
      <c r="BO39" s="57">
        <v>157.0</v>
      </c>
      <c r="BP39" s="55">
        <v>5.904</v>
      </c>
      <c r="BQ39" s="56">
        <v>0.20037262872628725</v>
      </c>
      <c r="BR39" s="57">
        <v>158.0</v>
      </c>
      <c r="BS39" s="55">
        <v>5.909</v>
      </c>
      <c r="BT39" s="56">
        <v>0.20104924691149095</v>
      </c>
      <c r="BU39" s="57">
        <v>159.0</v>
      </c>
      <c r="BV39" s="55">
        <v>5.914</v>
      </c>
      <c r="BW39" s="56">
        <v>0.20172472100101446</v>
      </c>
      <c r="BX39" s="57">
        <v>157.0</v>
      </c>
      <c r="BY39" s="55">
        <v>5.915</v>
      </c>
      <c r="BZ39" s="56">
        <v>0.20185967878275568</v>
      </c>
      <c r="CA39" s="57">
        <v>150.0</v>
      </c>
      <c r="CB39" s="55">
        <v>5.91</v>
      </c>
      <c r="CC39" s="56">
        <v>0.2011844331641286</v>
      </c>
      <c r="CD39" s="57">
        <v>149.0</v>
      </c>
      <c r="CE39" s="55">
        <v>5.897</v>
      </c>
      <c r="CF39" s="56">
        <v>0.19942343564524334</v>
      </c>
      <c r="CG39" s="57">
        <v>151.0</v>
      </c>
      <c r="CH39" s="55">
        <v>5.876</v>
      </c>
      <c r="CI39" s="56">
        <v>0.19656228727025193</v>
      </c>
      <c r="CJ39" s="57">
        <v>147.0</v>
      </c>
      <c r="CK39" s="55">
        <v>5.847</v>
      </c>
      <c r="CL39" s="56">
        <v>0.19257739011458874</v>
      </c>
      <c r="CM39" s="57">
        <v>145.0</v>
      </c>
      <c r="CN39" s="55">
        <v>5.811</v>
      </c>
      <c r="CO39" s="56">
        <v>0.18757528824642922</v>
      </c>
      <c r="CP39" s="57">
        <v>147.0</v>
      </c>
      <c r="CQ39" s="55">
        <v>5.771</v>
      </c>
      <c r="CR39" s="56">
        <v>0.1819442037775082</v>
      </c>
      <c r="CS39" s="57">
        <v>145.0</v>
      </c>
      <c r="CT39" s="55">
        <v>5.729</v>
      </c>
      <c r="CU39" s="56">
        <v>0.17594693663815675</v>
      </c>
      <c r="CV39" s="57">
        <v>147.0</v>
      </c>
      <c r="CW39" s="55">
        <v>5.689</v>
      </c>
      <c r="CX39" s="56">
        <v>0.1701529267006504</v>
      </c>
      <c r="CY39" s="57">
        <v>140.0</v>
      </c>
      <c r="CZ39" s="55">
        <v>5.652</v>
      </c>
      <c r="DA39" s="56">
        <v>0.16472045293701343</v>
      </c>
      <c r="DB39" s="57">
        <v>138.0</v>
      </c>
      <c r="DC39" s="55">
        <v>5.618</v>
      </c>
      <c r="DD39" s="56">
        <v>0.1596653613385547</v>
      </c>
      <c r="DE39" s="57">
        <v>133.0</v>
      </c>
      <c r="DF39" s="55">
        <v>5.589</v>
      </c>
      <c r="DG39" s="56">
        <v>0.15530506351762396</v>
      </c>
      <c r="DH39" s="57">
        <v>130.0</v>
      </c>
      <c r="DI39" s="55">
        <v>5.564</v>
      </c>
      <c r="DJ39" s="56">
        <v>0.15150970524802299</v>
      </c>
      <c r="DK39" s="57">
        <v>128.0</v>
      </c>
      <c r="DL39" s="55">
        <v>5.541</v>
      </c>
      <c r="DM39" s="56">
        <v>0.14798772784695913</v>
      </c>
      <c r="DN39" s="57">
        <v>118.0</v>
      </c>
      <c r="DO39" s="55">
        <v>5.52</v>
      </c>
      <c r="DP39" s="56">
        <v>0.14474637681159408</v>
      </c>
      <c r="DQ39" s="57">
        <v>118.0</v>
      </c>
      <c r="DR39" s="55">
        <v>5.5</v>
      </c>
      <c r="DS39" s="56">
        <v>0.14163636363636367</v>
      </c>
      <c r="DT39" s="57">
        <v>111.0</v>
      </c>
      <c r="DU39" s="55">
        <v>5.48</v>
      </c>
      <c r="DV39" s="56">
        <v>0.13850364963503659</v>
      </c>
      <c r="DW39" s="57">
        <v>106.0</v>
      </c>
      <c r="DX39" s="55">
        <v>5.459</v>
      </c>
      <c r="DY39" s="56">
        <v>0.13518959516394935</v>
      </c>
      <c r="DZ39" s="57">
        <v>108.0</v>
      </c>
      <c r="EA39" s="55">
        <v>5.436</v>
      </c>
      <c r="EB39" s="56">
        <v>0.13153053715967622</v>
      </c>
      <c r="EC39" s="57">
        <v>105.0</v>
      </c>
      <c r="ED39" s="55">
        <v>5.411</v>
      </c>
      <c r="EE39" s="56">
        <v>0.12751801885048963</v>
      </c>
      <c r="EF39" s="57">
        <v>102.0</v>
      </c>
      <c r="EG39" s="55">
        <v>5.383</v>
      </c>
      <c r="EH39" s="56">
        <v>0.1229797510681776</v>
      </c>
      <c r="EI39" s="57">
        <v>97.0</v>
      </c>
      <c r="EJ39" s="55">
        <v>5.353</v>
      </c>
      <c r="EK39" s="56">
        <v>0.11806463665234446</v>
      </c>
      <c r="EL39" s="57">
        <v>94.0</v>
      </c>
      <c r="EM39" s="55">
        <v>5.322</v>
      </c>
      <c r="EN39" s="56">
        <v>0.11292747087561061</v>
      </c>
      <c r="EO39" s="57">
        <v>92.0</v>
      </c>
      <c r="EP39" s="55">
        <v>5.289</v>
      </c>
      <c r="EQ39" s="56">
        <v>0.10739270183399496</v>
      </c>
      <c r="ER39" s="57">
        <v>96.0</v>
      </c>
      <c r="ES39" s="55">
        <v>5.254</v>
      </c>
      <c r="ET39" s="56">
        <v>0.1014465169394746</v>
      </c>
      <c r="EU39" s="57">
        <v>91.0</v>
      </c>
      <c r="EV39" s="55">
        <v>5.215</v>
      </c>
      <c r="EW39" s="56">
        <v>0.09472674976030682</v>
      </c>
      <c r="EX39" s="57">
        <v>89.0</v>
      </c>
      <c r="EY39" s="55">
        <v>5.172</v>
      </c>
      <c r="EZ39" s="56">
        <v>0.08720030935808187</v>
      </c>
      <c r="FA39" s="57">
        <v>81.0</v>
      </c>
      <c r="FB39" s="55">
        <v>5.123</v>
      </c>
      <c r="FC39" s="56">
        <v>0.07846964669139178</v>
      </c>
      <c r="FD39" s="57">
        <v>81.0</v>
      </c>
      <c r="FE39" s="55">
        <v>5.068</v>
      </c>
      <c r="FF39" s="56">
        <v>0.06846882399368581</v>
      </c>
      <c r="FG39" s="57">
        <v>68.0</v>
      </c>
      <c r="FH39" s="55">
        <v>5.007</v>
      </c>
      <c r="FI39" s="56">
        <v>0.05712003195526261</v>
      </c>
      <c r="FJ39" s="57">
        <v>71.0</v>
      </c>
      <c r="FK39" s="55">
        <v>4.941</v>
      </c>
      <c r="FL39" s="56">
        <v>0.04452539971665648</v>
      </c>
      <c r="FM39" s="57">
        <v>67.0</v>
      </c>
      <c r="FN39" s="55">
        <v>4.87</v>
      </c>
      <c r="FO39" s="56">
        <v>0.030595482546201258</v>
      </c>
      <c r="FP39" s="57">
        <v>66.0</v>
      </c>
      <c r="FQ39" s="55">
        <v>4.796</v>
      </c>
      <c r="FR39" s="56">
        <v>0.015638031693077648</v>
      </c>
      <c r="FS39" s="57">
        <v>58.0</v>
      </c>
      <c r="FT39" s="55">
        <v>4.721</v>
      </c>
      <c r="FU39" s="56"/>
      <c r="FV39" s="57"/>
    </row>
    <row r="40">
      <c r="A40" s="54" t="s">
        <v>56</v>
      </c>
      <c r="B40" s="55">
        <v>6.25</v>
      </c>
      <c r="C40" s="56">
        <v>0.08048</v>
      </c>
      <c r="D40" s="57">
        <v>190.0</v>
      </c>
      <c r="E40" s="55">
        <v>6.268</v>
      </c>
      <c r="F40" s="56">
        <v>0.08312061263560944</v>
      </c>
      <c r="G40" s="57">
        <v>191.0</v>
      </c>
      <c r="H40" s="55">
        <v>6.285</v>
      </c>
      <c r="I40" s="56">
        <v>0.08560063643595872</v>
      </c>
      <c r="J40" s="57">
        <v>190.0</v>
      </c>
      <c r="K40" s="55">
        <v>6.301</v>
      </c>
      <c r="L40" s="56">
        <v>0.08792255197587684</v>
      </c>
      <c r="M40" s="57">
        <v>189.0</v>
      </c>
      <c r="N40" s="55">
        <v>6.318</v>
      </c>
      <c r="O40" s="56">
        <v>0.09037670148781252</v>
      </c>
      <c r="P40" s="57">
        <v>190.0</v>
      </c>
      <c r="Q40" s="55">
        <v>6.337</v>
      </c>
      <c r="R40" s="56">
        <v>0.09310399242543788</v>
      </c>
      <c r="S40" s="57">
        <v>188.0</v>
      </c>
      <c r="T40" s="55">
        <v>6.362</v>
      </c>
      <c r="U40" s="56">
        <v>0.09666771455517131</v>
      </c>
      <c r="V40" s="57">
        <v>188.0</v>
      </c>
      <c r="W40" s="55">
        <v>6.393</v>
      </c>
      <c r="X40" s="56">
        <v>0.10104802127326762</v>
      </c>
      <c r="Y40" s="57">
        <v>190.0</v>
      </c>
      <c r="Z40" s="55">
        <v>6.432</v>
      </c>
      <c r="AA40" s="56">
        <v>0.10649875621890559</v>
      </c>
      <c r="AB40" s="57">
        <v>189.0</v>
      </c>
      <c r="AC40" s="55">
        <v>6.477</v>
      </c>
      <c r="AD40" s="56">
        <v>0.1127064999228038</v>
      </c>
      <c r="AE40" s="57">
        <v>188.0</v>
      </c>
      <c r="AF40" s="55">
        <v>6.528</v>
      </c>
      <c r="AG40" s="56">
        <v>0.11963848039215685</v>
      </c>
      <c r="AH40" s="57">
        <v>188.0</v>
      </c>
      <c r="AI40" s="55">
        <v>6.582</v>
      </c>
      <c r="AJ40" s="56">
        <v>0.12686113643269525</v>
      </c>
      <c r="AK40" s="57">
        <v>191.0</v>
      </c>
      <c r="AL40" s="55">
        <v>6.636</v>
      </c>
      <c r="AM40" s="56">
        <v>0.13396624472573848</v>
      </c>
      <c r="AN40" s="57">
        <v>190.0</v>
      </c>
      <c r="AO40" s="55">
        <v>6.688</v>
      </c>
      <c r="AP40" s="56">
        <v>0.14069976076555024</v>
      </c>
      <c r="AQ40" s="57">
        <v>185.0</v>
      </c>
      <c r="AR40" s="55">
        <v>6.736</v>
      </c>
      <c r="AS40" s="56">
        <v>0.14682304038004745</v>
      </c>
      <c r="AT40" s="57">
        <v>178.0</v>
      </c>
      <c r="AU40" s="55">
        <v>6.78</v>
      </c>
      <c r="AV40" s="56">
        <v>0.15235988200589978</v>
      </c>
      <c r="AW40" s="57">
        <v>177.0</v>
      </c>
      <c r="AX40" s="55">
        <v>6.82</v>
      </c>
      <c r="AY40" s="56">
        <v>0.15733137829912025</v>
      </c>
      <c r="AZ40" s="57">
        <v>174.0</v>
      </c>
      <c r="BA40" s="55">
        <v>6.857</v>
      </c>
      <c r="BB40" s="56">
        <v>0.16187837246609305</v>
      </c>
      <c r="BC40" s="57">
        <v>167.0</v>
      </c>
      <c r="BD40" s="55">
        <v>6.892</v>
      </c>
      <c r="BE40" s="56">
        <v>0.16613464886825313</v>
      </c>
      <c r="BF40" s="57">
        <v>168.0</v>
      </c>
      <c r="BG40" s="55">
        <v>6.925</v>
      </c>
      <c r="BH40" s="56">
        <v>0.17010830324909743</v>
      </c>
      <c r="BI40" s="57">
        <v>167.0</v>
      </c>
      <c r="BJ40" s="55">
        <v>6.958</v>
      </c>
      <c r="BK40" s="56">
        <v>0.17404426559356145</v>
      </c>
      <c r="BL40" s="57">
        <v>165.0</v>
      </c>
      <c r="BM40" s="55">
        <v>6.99</v>
      </c>
      <c r="BN40" s="56">
        <v>0.17782546494992846</v>
      </c>
      <c r="BO40" s="57">
        <v>164.0</v>
      </c>
      <c r="BP40" s="55">
        <v>7.023</v>
      </c>
      <c r="BQ40" s="56">
        <v>0.18168873700697707</v>
      </c>
      <c r="BR40" s="57">
        <v>164.0</v>
      </c>
      <c r="BS40" s="55">
        <v>7.056</v>
      </c>
      <c r="BT40" s="56">
        <v>0.18551587301587302</v>
      </c>
      <c r="BU40" s="57">
        <v>162.0</v>
      </c>
      <c r="BV40" s="55">
        <v>7.089</v>
      </c>
      <c r="BW40" s="56">
        <v>0.18930737762730998</v>
      </c>
      <c r="BX40" s="57">
        <v>161.0</v>
      </c>
      <c r="BY40" s="55">
        <v>7.124</v>
      </c>
      <c r="BZ40" s="56">
        <v>0.19329028635597978</v>
      </c>
      <c r="CA40" s="57">
        <v>154.0</v>
      </c>
      <c r="CB40" s="55">
        <v>7.161</v>
      </c>
      <c r="CC40" s="56">
        <v>0.1974584555229716</v>
      </c>
      <c r="CD40" s="57">
        <v>150.0</v>
      </c>
      <c r="CE40" s="55">
        <v>7.199</v>
      </c>
      <c r="CF40" s="56">
        <v>0.20169467981664124</v>
      </c>
      <c r="CG40" s="57">
        <v>150.0</v>
      </c>
      <c r="CH40" s="55">
        <v>7.238</v>
      </c>
      <c r="CI40" s="56">
        <v>0.20599613152804652</v>
      </c>
      <c r="CJ40" s="57">
        <v>145.0</v>
      </c>
      <c r="CK40" s="55">
        <v>7.276</v>
      </c>
      <c r="CL40" s="56">
        <v>0.2101429356789445</v>
      </c>
      <c r="CM40" s="57">
        <v>141.0</v>
      </c>
      <c r="CN40" s="55">
        <v>7.313</v>
      </c>
      <c r="CO40" s="56">
        <v>0.21413920415698073</v>
      </c>
      <c r="CP40" s="57">
        <v>139.0</v>
      </c>
      <c r="CQ40" s="55">
        <v>7.346</v>
      </c>
      <c r="CR40" s="56">
        <v>0.2176694799891098</v>
      </c>
      <c r="CS40" s="57">
        <v>131.0</v>
      </c>
      <c r="CT40" s="55">
        <v>7.376</v>
      </c>
      <c r="CU40" s="56">
        <v>0.2208514099783081</v>
      </c>
      <c r="CV40" s="57">
        <v>125.0</v>
      </c>
      <c r="CW40" s="55">
        <v>7.399</v>
      </c>
      <c r="CX40" s="56">
        <v>0.22327341532639544</v>
      </c>
      <c r="CY40" s="57">
        <v>113.0</v>
      </c>
      <c r="CZ40" s="55">
        <v>7.416</v>
      </c>
      <c r="DA40" s="56">
        <v>0.2250539374325783</v>
      </c>
      <c r="DB40" s="57">
        <v>106.0</v>
      </c>
      <c r="DC40" s="55">
        <v>7.425</v>
      </c>
      <c r="DD40" s="56">
        <v>0.22599326599326597</v>
      </c>
      <c r="DE40" s="57">
        <v>102.0</v>
      </c>
      <c r="DF40" s="55">
        <v>7.426</v>
      </c>
      <c r="DG40" s="56">
        <v>0.2260974952868301</v>
      </c>
      <c r="DH40" s="57">
        <v>94.0</v>
      </c>
      <c r="DI40" s="55">
        <v>7.419</v>
      </c>
      <c r="DJ40" s="56">
        <v>0.22536730017522577</v>
      </c>
      <c r="DK40" s="57">
        <v>87.0</v>
      </c>
      <c r="DL40" s="55">
        <v>7.405</v>
      </c>
      <c r="DM40" s="56">
        <v>0.22390276839973</v>
      </c>
      <c r="DN40" s="57">
        <v>79.0</v>
      </c>
      <c r="DO40" s="55">
        <v>7.384</v>
      </c>
      <c r="DP40" s="56">
        <v>0.22169555796316365</v>
      </c>
      <c r="DQ40" s="57">
        <v>75.0</v>
      </c>
      <c r="DR40" s="55">
        <v>7.354</v>
      </c>
      <c r="DS40" s="56">
        <v>0.21852053304324182</v>
      </c>
      <c r="DT40" s="57">
        <v>67.0</v>
      </c>
      <c r="DU40" s="55">
        <v>7.315</v>
      </c>
      <c r="DV40" s="56">
        <v>0.21435406698564596</v>
      </c>
      <c r="DW40" s="57">
        <v>60.0</v>
      </c>
      <c r="DX40" s="55">
        <v>7.268</v>
      </c>
      <c r="DY40" s="56">
        <v>0.20927352779306552</v>
      </c>
      <c r="DZ40" s="57">
        <v>57.0</v>
      </c>
      <c r="EA40" s="55">
        <v>7.212</v>
      </c>
      <c r="EB40" s="56">
        <v>0.20313366611203554</v>
      </c>
      <c r="EC40" s="57">
        <v>49.0</v>
      </c>
      <c r="ED40" s="55">
        <v>7.147</v>
      </c>
      <c r="EE40" s="56">
        <v>0.19588638589618024</v>
      </c>
      <c r="EF40" s="57">
        <v>47.0</v>
      </c>
      <c r="EG40" s="55">
        <v>7.074</v>
      </c>
      <c r="EH40" s="56">
        <v>0.18758835171048915</v>
      </c>
      <c r="EI40" s="57">
        <v>48.0</v>
      </c>
      <c r="EJ40" s="55">
        <v>6.992</v>
      </c>
      <c r="EK40" s="56">
        <v>0.17806064073226546</v>
      </c>
      <c r="EL40" s="57">
        <v>46.0</v>
      </c>
      <c r="EM40" s="55">
        <v>6.901</v>
      </c>
      <c r="EN40" s="56">
        <v>0.1672221417185915</v>
      </c>
      <c r="EO40" s="57">
        <v>48.0</v>
      </c>
      <c r="EP40" s="55">
        <v>6.803</v>
      </c>
      <c r="EQ40" s="56">
        <v>0.15522563574893433</v>
      </c>
      <c r="ER40" s="57">
        <v>46.0</v>
      </c>
      <c r="ES40" s="55">
        <v>6.699</v>
      </c>
      <c r="ET40" s="56">
        <v>0.142110762800418</v>
      </c>
      <c r="EU40" s="57">
        <v>44.0</v>
      </c>
      <c r="EV40" s="55">
        <v>6.592</v>
      </c>
      <c r="EW40" s="56">
        <v>0.1281856796116505</v>
      </c>
      <c r="EX40" s="57">
        <v>42.0</v>
      </c>
      <c r="EY40" s="55">
        <v>6.482</v>
      </c>
      <c r="EZ40" s="56">
        <v>0.113390928725702</v>
      </c>
      <c r="FA40" s="57">
        <v>42.0</v>
      </c>
      <c r="FB40" s="55">
        <v>6.372</v>
      </c>
      <c r="FC40" s="56">
        <v>0.09808537350910229</v>
      </c>
      <c r="FD40" s="57">
        <v>50.0</v>
      </c>
      <c r="FE40" s="55">
        <v>6.262</v>
      </c>
      <c r="FF40" s="56">
        <v>0.08224209517725967</v>
      </c>
      <c r="FG40" s="57">
        <v>44.0</v>
      </c>
      <c r="FH40" s="55">
        <v>6.154</v>
      </c>
      <c r="FI40" s="56">
        <v>0.06613584660383487</v>
      </c>
      <c r="FJ40" s="57">
        <v>49.0</v>
      </c>
      <c r="FK40" s="55">
        <v>6.049</v>
      </c>
      <c r="FL40" s="56">
        <v>0.04992560753843622</v>
      </c>
      <c r="FM40" s="57">
        <v>48.0</v>
      </c>
      <c r="FN40" s="55">
        <v>5.947</v>
      </c>
      <c r="FO40" s="56">
        <v>0.033630401883302574</v>
      </c>
      <c r="FP40" s="57">
        <v>52.0</v>
      </c>
      <c r="FQ40" s="55">
        <v>5.846</v>
      </c>
      <c r="FR40" s="56">
        <v>0.016934656175162544</v>
      </c>
      <c r="FS40" s="57">
        <v>47.0</v>
      </c>
      <c r="FT40" s="55">
        <v>5.747</v>
      </c>
      <c r="FU40" s="56"/>
      <c r="FV40" s="57"/>
    </row>
    <row r="41">
      <c r="A41" s="54" t="s">
        <v>57</v>
      </c>
      <c r="B41" s="55">
        <v>2.421</v>
      </c>
      <c r="C41" s="56">
        <v>0.3762907889301941</v>
      </c>
      <c r="D41" s="57">
        <v>139.0</v>
      </c>
      <c r="E41" s="55">
        <v>2.481</v>
      </c>
      <c r="F41" s="56">
        <v>0.39137444578798863</v>
      </c>
      <c r="G41" s="57">
        <v>136.0</v>
      </c>
      <c r="H41" s="55">
        <v>2.525</v>
      </c>
      <c r="I41" s="56">
        <v>0.401980198019802</v>
      </c>
      <c r="J41" s="57">
        <v>131.0</v>
      </c>
      <c r="K41" s="55">
        <v>2.55</v>
      </c>
      <c r="L41" s="56">
        <v>0.40784313725490196</v>
      </c>
      <c r="M41" s="57">
        <v>127.0</v>
      </c>
      <c r="N41" s="55">
        <v>2.551</v>
      </c>
      <c r="O41" s="56">
        <v>0.40807526460211685</v>
      </c>
      <c r="P41" s="57">
        <v>128.0</v>
      </c>
      <c r="Q41" s="55">
        <v>2.526</v>
      </c>
      <c r="R41" s="56">
        <v>0.4022169437846397</v>
      </c>
      <c r="S41" s="57">
        <v>130.0</v>
      </c>
      <c r="T41" s="55">
        <v>2.475</v>
      </c>
      <c r="U41" s="56">
        <v>0.38989898989898997</v>
      </c>
      <c r="V41" s="57">
        <v>132.0</v>
      </c>
      <c r="W41" s="55">
        <v>2.404</v>
      </c>
      <c r="X41" s="56">
        <v>0.3718801996672213</v>
      </c>
      <c r="Y41" s="57">
        <v>136.0</v>
      </c>
      <c r="Z41" s="55">
        <v>2.318</v>
      </c>
      <c r="AA41" s="56">
        <v>0.3485763589301122</v>
      </c>
      <c r="AB41" s="57">
        <v>138.0</v>
      </c>
      <c r="AC41" s="55">
        <v>2.222</v>
      </c>
      <c r="AD41" s="56">
        <v>0.3204320432043204</v>
      </c>
      <c r="AE41" s="57">
        <v>145.0</v>
      </c>
      <c r="AF41" s="55">
        <v>2.121</v>
      </c>
      <c r="AG41" s="56">
        <v>0.2880716643092881</v>
      </c>
      <c r="AH41" s="57">
        <v>154.0</v>
      </c>
      <c r="AI41" s="55">
        <v>2.019</v>
      </c>
      <c r="AJ41" s="56">
        <v>0.2521050024764735</v>
      </c>
      <c r="AK41" s="57">
        <v>167.0</v>
      </c>
      <c r="AL41" s="55">
        <v>1.918</v>
      </c>
      <c r="AM41" s="56">
        <v>0.21272158498435867</v>
      </c>
      <c r="AN41" s="57">
        <v>174.0</v>
      </c>
      <c r="AO41" s="55">
        <v>1.822</v>
      </c>
      <c r="AP41" s="56">
        <v>0.17124039517014278</v>
      </c>
      <c r="AQ41" s="57">
        <v>178.0</v>
      </c>
      <c r="AR41" s="55">
        <v>1.735</v>
      </c>
      <c r="AS41" s="56">
        <v>0.12968299711815567</v>
      </c>
      <c r="AT41" s="57">
        <v>181.0</v>
      </c>
      <c r="AU41" s="55">
        <v>1.659</v>
      </c>
      <c r="AV41" s="56">
        <v>0.08981314044605182</v>
      </c>
      <c r="AW41" s="57">
        <v>186.0</v>
      </c>
      <c r="AX41" s="55">
        <v>1.596</v>
      </c>
      <c r="AY41" s="56">
        <v>0.053884711779448646</v>
      </c>
      <c r="AZ41" s="57">
        <v>188.0</v>
      </c>
      <c r="BA41" s="55">
        <v>1.546</v>
      </c>
      <c r="BB41" s="56">
        <v>0.023285899094437235</v>
      </c>
      <c r="BC41" s="57">
        <v>188.0</v>
      </c>
      <c r="BD41" s="55">
        <v>1.505</v>
      </c>
      <c r="BE41" s="56">
        <v>-0.0033222591362127574</v>
      </c>
      <c r="BF41" s="57">
        <v>189.0</v>
      </c>
      <c r="BG41" s="55">
        <v>1.475</v>
      </c>
      <c r="BH41" s="56">
        <v>-0.023728813559321882</v>
      </c>
      <c r="BI41" s="57">
        <v>191.0</v>
      </c>
      <c r="BJ41" s="55">
        <v>1.454</v>
      </c>
      <c r="BK41" s="56">
        <v>-0.038514442916093516</v>
      </c>
      <c r="BL41" s="57">
        <v>191.0</v>
      </c>
      <c r="BM41" s="55">
        <v>1.44</v>
      </c>
      <c r="BN41" s="56">
        <v>-0.04861111111111116</v>
      </c>
      <c r="BO41" s="57">
        <v>193.0</v>
      </c>
      <c r="BP41" s="55">
        <v>1.433</v>
      </c>
      <c r="BQ41" s="56">
        <v>-0.05373342637822742</v>
      </c>
      <c r="BR41" s="57">
        <v>194.0</v>
      </c>
      <c r="BS41" s="55">
        <v>1.429</v>
      </c>
      <c r="BT41" s="56">
        <v>-0.05668299510146957</v>
      </c>
      <c r="BU41" s="57">
        <v>191.0</v>
      </c>
      <c r="BV41" s="55">
        <v>1.429</v>
      </c>
      <c r="BW41" s="56">
        <v>-0.05668299510146957</v>
      </c>
      <c r="BX41" s="57">
        <v>191.0</v>
      </c>
      <c r="BY41" s="55">
        <v>1.432</v>
      </c>
      <c r="BZ41" s="56">
        <v>-0.0544692737430168</v>
      </c>
      <c r="CA41" s="57">
        <v>192.0</v>
      </c>
      <c r="CB41" s="55">
        <v>1.437</v>
      </c>
      <c r="CC41" s="56">
        <v>-0.05080027835768952</v>
      </c>
      <c r="CD41" s="57">
        <v>193.0</v>
      </c>
      <c r="CE41" s="55">
        <v>1.444</v>
      </c>
      <c r="CF41" s="56">
        <v>-0.04570637119113585</v>
      </c>
      <c r="CG41" s="57">
        <v>197.0</v>
      </c>
      <c r="CH41" s="55">
        <v>1.455</v>
      </c>
      <c r="CI41" s="56">
        <v>-0.03780068728522323</v>
      </c>
      <c r="CJ41" s="57">
        <v>192.0</v>
      </c>
      <c r="CK41" s="55">
        <v>1.468</v>
      </c>
      <c r="CL41" s="56">
        <v>-0.028610354223433276</v>
      </c>
      <c r="CM41" s="57">
        <v>191.0</v>
      </c>
      <c r="CN41" s="55">
        <v>1.483</v>
      </c>
      <c r="CO41" s="56">
        <v>-0.018206338503034436</v>
      </c>
      <c r="CP41" s="57">
        <v>192.0</v>
      </c>
      <c r="CQ41" s="55">
        <v>1.499</v>
      </c>
      <c r="CR41" s="56">
        <v>-0.007338225483655592</v>
      </c>
      <c r="CS41" s="57">
        <v>191.0</v>
      </c>
      <c r="CT41" s="55">
        <v>1.518</v>
      </c>
      <c r="CU41" s="56">
        <v>0.005270092226614009</v>
      </c>
      <c r="CV41" s="57">
        <v>190.0</v>
      </c>
      <c r="CW41" s="55">
        <v>1.536</v>
      </c>
      <c r="CX41" s="56">
        <v>0.01692708333333337</v>
      </c>
      <c r="CY41" s="57">
        <v>174.0</v>
      </c>
      <c r="CZ41" s="55">
        <v>1.554</v>
      </c>
      <c r="DA41" s="56">
        <v>0.028314028314028294</v>
      </c>
      <c r="DB41" s="57">
        <v>170.0</v>
      </c>
      <c r="DC41" s="55">
        <v>1.567</v>
      </c>
      <c r="DD41" s="56">
        <v>0.0363752393107849</v>
      </c>
      <c r="DE41" s="57">
        <v>166.0</v>
      </c>
      <c r="DF41" s="55">
        <v>1.573</v>
      </c>
      <c r="DG41" s="56">
        <v>0.0400508582326764</v>
      </c>
      <c r="DH41" s="57">
        <v>159.0</v>
      </c>
      <c r="DI41" s="55">
        <v>1.572</v>
      </c>
      <c r="DJ41" s="56">
        <v>0.039440203562341014</v>
      </c>
      <c r="DK41" s="57">
        <v>159.0</v>
      </c>
      <c r="DL41" s="55">
        <v>1.562</v>
      </c>
      <c r="DM41" s="56">
        <v>0.033290653008962945</v>
      </c>
      <c r="DN41" s="57">
        <v>153.0</v>
      </c>
      <c r="DO41" s="55">
        <v>1.546</v>
      </c>
      <c r="DP41" s="56">
        <v>0.023285899094437235</v>
      </c>
      <c r="DQ41" s="57">
        <v>152.0</v>
      </c>
      <c r="DR41" s="55">
        <v>1.526</v>
      </c>
      <c r="DS41" s="56">
        <v>0.010484927916120546</v>
      </c>
      <c r="DT41" s="57">
        <v>156.0</v>
      </c>
      <c r="DU41" s="55">
        <v>1.508</v>
      </c>
      <c r="DV41" s="56">
        <v>-0.0013262599469496816</v>
      </c>
      <c r="DW41" s="57">
        <v>158.0</v>
      </c>
      <c r="DX41" s="55">
        <v>1.496</v>
      </c>
      <c r="DY41" s="56">
        <v>-0.009358288770053402</v>
      </c>
      <c r="DZ41" s="57">
        <v>163.0</v>
      </c>
      <c r="EA41" s="55">
        <v>1.492</v>
      </c>
      <c r="EB41" s="56">
        <v>-0.012064343163538993</v>
      </c>
      <c r="EC41" s="57">
        <v>162.0</v>
      </c>
      <c r="ED41" s="55">
        <v>1.496</v>
      </c>
      <c r="EE41" s="56">
        <v>-0.009358288770053402</v>
      </c>
      <c r="EF41" s="57">
        <v>160.0</v>
      </c>
      <c r="EG41" s="55">
        <v>1.509</v>
      </c>
      <c r="EH41" s="56">
        <v>-6.626905235256331E-4</v>
      </c>
      <c r="EI41" s="57">
        <v>161.0</v>
      </c>
      <c r="EJ41" s="55">
        <v>1.527</v>
      </c>
      <c r="EK41" s="56">
        <v>0.01113294040602486</v>
      </c>
      <c r="EL41" s="57">
        <v>155.0</v>
      </c>
      <c r="EM41" s="55">
        <v>1.547</v>
      </c>
      <c r="EN41" s="56">
        <v>0.023917259211376773</v>
      </c>
      <c r="EO41" s="57">
        <v>156.0</v>
      </c>
      <c r="EP41" s="55">
        <v>1.564</v>
      </c>
      <c r="EQ41" s="56">
        <v>0.03452685421994883</v>
      </c>
      <c r="ER41" s="57">
        <v>151.0</v>
      </c>
      <c r="ES41" s="55">
        <v>1.578</v>
      </c>
      <c r="ET41" s="56">
        <v>0.043092522179974724</v>
      </c>
      <c r="EU41" s="57">
        <v>150.0</v>
      </c>
      <c r="EV41" s="55">
        <v>1.585</v>
      </c>
      <c r="EW41" s="56">
        <v>0.04731861198738163</v>
      </c>
      <c r="EX41" s="57">
        <v>141.0</v>
      </c>
      <c r="EY41" s="55">
        <v>1.586</v>
      </c>
      <c r="EZ41" s="56">
        <v>0.047919293820933184</v>
      </c>
      <c r="FA41" s="57">
        <v>136.0</v>
      </c>
      <c r="FB41" s="55">
        <v>1.58</v>
      </c>
      <c r="FC41" s="56">
        <v>0.044303797468354444</v>
      </c>
      <c r="FD41" s="57">
        <v>136.0</v>
      </c>
      <c r="FE41" s="55">
        <v>1.569</v>
      </c>
      <c r="FF41" s="56">
        <v>0.03760356915232632</v>
      </c>
      <c r="FG41" s="57">
        <v>134.0</v>
      </c>
      <c r="FH41" s="55">
        <v>1.556</v>
      </c>
      <c r="FI41" s="56">
        <v>0.029562982005141403</v>
      </c>
      <c r="FJ41" s="57">
        <v>138.0</v>
      </c>
      <c r="FK41" s="55">
        <v>1.541</v>
      </c>
      <c r="FL41" s="56">
        <v>0.020116807268007686</v>
      </c>
      <c r="FM41" s="57">
        <v>147.0</v>
      </c>
      <c r="FN41" s="55">
        <v>1.527</v>
      </c>
      <c r="FO41" s="56">
        <v>0.01113294040602486</v>
      </c>
      <c r="FP41" s="57">
        <v>155.0</v>
      </c>
      <c r="FQ41" s="55">
        <v>1.516</v>
      </c>
      <c r="FR41" s="56">
        <v>0.00395778364116095</v>
      </c>
      <c r="FS41" s="57">
        <v>161.0</v>
      </c>
      <c r="FT41" s="55">
        <v>1.51</v>
      </c>
      <c r="FU41" s="56"/>
      <c r="FV41" s="57"/>
    </row>
    <row r="42">
      <c r="A42" s="54" t="s">
        <v>58</v>
      </c>
      <c r="B42" s="55">
        <v>4.697</v>
      </c>
      <c r="C42" s="56">
        <v>0.6489248456461572</v>
      </c>
      <c r="D42" s="57">
        <v>46.0</v>
      </c>
      <c r="E42" s="55">
        <v>4.655</v>
      </c>
      <c r="F42" s="56">
        <v>0.6457572502685285</v>
      </c>
      <c r="G42" s="57">
        <v>47.0</v>
      </c>
      <c r="H42" s="55">
        <v>4.602</v>
      </c>
      <c r="I42" s="56">
        <v>0.6416775315080401</v>
      </c>
      <c r="J42" s="57">
        <v>49.0</v>
      </c>
      <c r="K42" s="55">
        <v>4.536</v>
      </c>
      <c r="L42" s="56">
        <v>0.6364638447971781</v>
      </c>
      <c r="M42" s="57">
        <v>52.0</v>
      </c>
      <c r="N42" s="55">
        <v>4.457</v>
      </c>
      <c r="O42" s="56">
        <v>0.6300201929549023</v>
      </c>
      <c r="P42" s="57">
        <v>53.0</v>
      </c>
      <c r="Q42" s="55">
        <v>4.364</v>
      </c>
      <c r="R42" s="56">
        <v>0.6221356553620532</v>
      </c>
      <c r="S42" s="57">
        <v>54.0</v>
      </c>
      <c r="T42" s="55">
        <v>4.259</v>
      </c>
      <c r="U42" s="56">
        <v>0.6128199107771778</v>
      </c>
      <c r="V42" s="57">
        <v>59.0</v>
      </c>
      <c r="W42" s="55">
        <v>4.144</v>
      </c>
      <c r="X42" s="56">
        <v>0.6020752895752897</v>
      </c>
      <c r="Y42" s="57">
        <v>60.0</v>
      </c>
      <c r="Z42" s="55">
        <v>4.025</v>
      </c>
      <c r="AA42" s="56">
        <v>0.5903105590062112</v>
      </c>
      <c r="AB42" s="57">
        <v>62.0</v>
      </c>
      <c r="AC42" s="55">
        <v>3.902</v>
      </c>
      <c r="AD42" s="56">
        <v>0.5773962070732958</v>
      </c>
      <c r="AE42" s="57">
        <v>63.0</v>
      </c>
      <c r="AF42" s="55">
        <v>3.778</v>
      </c>
      <c r="AG42" s="56">
        <v>0.5635256749602964</v>
      </c>
      <c r="AH42" s="57">
        <v>68.0</v>
      </c>
      <c r="AI42" s="55">
        <v>3.654</v>
      </c>
      <c r="AJ42" s="56">
        <v>0.5487137383689107</v>
      </c>
      <c r="AK42" s="57">
        <v>73.0</v>
      </c>
      <c r="AL42" s="55">
        <v>3.53</v>
      </c>
      <c r="AM42" s="56">
        <v>0.5328611898016997</v>
      </c>
      <c r="AN42" s="57">
        <v>77.0</v>
      </c>
      <c r="AO42" s="55">
        <v>3.409</v>
      </c>
      <c r="AP42" s="56">
        <v>0.5162804341449105</v>
      </c>
      <c r="AQ42" s="57">
        <v>75.0</v>
      </c>
      <c r="AR42" s="55">
        <v>3.293</v>
      </c>
      <c r="AS42" s="56">
        <v>0.4992408138475555</v>
      </c>
      <c r="AT42" s="57">
        <v>76.0</v>
      </c>
      <c r="AU42" s="55">
        <v>3.182</v>
      </c>
      <c r="AV42" s="56">
        <v>0.48177247014456315</v>
      </c>
      <c r="AW42" s="57">
        <v>77.0</v>
      </c>
      <c r="AX42" s="55">
        <v>3.078</v>
      </c>
      <c r="AY42" s="56">
        <v>0.4642625081221572</v>
      </c>
      <c r="AZ42" s="57">
        <v>82.0</v>
      </c>
      <c r="BA42" s="55">
        <v>2.981</v>
      </c>
      <c r="BB42" s="56">
        <v>0.4468299228446829</v>
      </c>
      <c r="BC42" s="57">
        <v>81.0</v>
      </c>
      <c r="BD42" s="55">
        <v>2.892</v>
      </c>
      <c r="BE42" s="56">
        <v>0.4298063623789765</v>
      </c>
      <c r="BF42" s="57">
        <v>80.0</v>
      </c>
      <c r="BG42" s="55">
        <v>2.812</v>
      </c>
      <c r="BH42" s="56">
        <v>0.41358463726884775</v>
      </c>
      <c r="BI42" s="57">
        <v>85.0</v>
      </c>
      <c r="BJ42" s="55">
        <v>2.744</v>
      </c>
      <c r="BK42" s="56">
        <v>0.3990524781341108</v>
      </c>
      <c r="BL42" s="57">
        <v>89.0</v>
      </c>
      <c r="BM42" s="55">
        <v>2.689</v>
      </c>
      <c r="BN42" s="56">
        <v>0.3867608776496839</v>
      </c>
      <c r="BO42" s="57">
        <v>91.0</v>
      </c>
      <c r="BP42" s="55">
        <v>2.648</v>
      </c>
      <c r="BQ42" s="56">
        <v>0.3772658610271904</v>
      </c>
      <c r="BR42" s="57">
        <v>95.0</v>
      </c>
      <c r="BS42" s="55">
        <v>2.619</v>
      </c>
      <c r="BT42" s="56">
        <v>0.37037037037037046</v>
      </c>
      <c r="BU42" s="57">
        <v>94.0</v>
      </c>
      <c r="BV42" s="55">
        <v>2.601</v>
      </c>
      <c r="BW42" s="56">
        <v>0.36601307189542487</v>
      </c>
      <c r="BX42" s="57">
        <v>93.0</v>
      </c>
      <c r="BY42" s="55">
        <v>2.592</v>
      </c>
      <c r="BZ42" s="56">
        <v>0.3638117283950617</v>
      </c>
      <c r="CA42" s="57">
        <v>92.0</v>
      </c>
      <c r="CB42" s="55">
        <v>2.589</v>
      </c>
      <c r="CC42" s="56">
        <v>0.36307454615681733</v>
      </c>
      <c r="CD42" s="57">
        <v>86.0</v>
      </c>
      <c r="CE42" s="55">
        <v>2.59</v>
      </c>
      <c r="CF42" s="56">
        <v>0.3633204633204633</v>
      </c>
      <c r="CG42" s="57">
        <v>84.0</v>
      </c>
      <c r="CH42" s="55">
        <v>2.591</v>
      </c>
      <c r="CI42" s="56">
        <v>0.36356619065997686</v>
      </c>
      <c r="CJ42" s="57">
        <v>79.0</v>
      </c>
      <c r="CK42" s="55">
        <v>2.589</v>
      </c>
      <c r="CL42" s="56">
        <v>0.36307454615681733</v>
      </c>
      <c r="CM42" s="57">
        <v>72.0</v>
      </c>
      <c r="CN42" s="55">
        <v>2.579</v>
      </c>
      <c r="CO42" s="56">
        <v>0.3606048856145794</v>
      </c>
      <c r="CP42" s="57">
        <v>70.0</v>
      </c>
      <c r="CQ42" s="55">
        <v>2.558</v>
      </c>
      <c r="CR42" s="56">
        <v>0.35535574667709147</v>
      </c>
      <c r="CS42" s="57">
        <v>66.0</v>
      </c>
      <c r="CT42" s="55">
        <v>2.526</v>
      </c>
      <c r="CU42" s="56">
        <v>0.34718923198733165</v>
      </c>
      <c r="CV42" s="57">
        <v>66.0</v>
      </c>
      <c r="CW42" s="55">
        <v>2.484</v>
      </c>
      <c r="CX42" s="56">
        <v>0.33615136876006435</v>
      </c>
      <c r="CY42" s="57">
        <v>61.0</v>
      </c>
      <c r="CZ42" s="55">
        <v>2.432</v>
      </c>
      <c r="DA42" s="56">
        <v>0.3219572368421052</v>
      </c>
      <c r="DB42" s="57">
        <v>60.0</v>
      </c>
      <c r="DC42" s="55">
        <v>2.372</v>
      </c>
      <c r="DD42" s="56">
        <v>0.30480607082630684</v>
      </c>
      <c r="DE42" s="57">
        <v>60.0</v>
      </c>
      <c r="DF42" s="55">
        <v>2.306</v>
      </c>
      <c r="DG42" s="56">
        <v>0.28490893321769295</v>
      </c>
      <c r="DH42" s="57">
        <v>61.0</v>
      </c>
      <c r="DI42" s="55">
        <v>2.238</v>
      </c>
      <c r="DJ42" s="56">
        <v>0.2631814119749777</v>
      </c>
      <c r="DK42" s="57">
        <v>69.0</v>
      </c>
      <c r="DL42" s="55">
        <v>2.172</v>
      </c>
      <c r="DM42" s="56">
        <v>0.24079189686924496</v>
      </c>
      <c r="DN42" s="57">
        <v>69.0</v>
      </c>
      <c r="DO42" s="55">
        <v>2.11</v>
      </c>
      <c r="DP42" s="56">
        <v>0.21848341232227486</v>
      </c>
      <c r="DQ42" s="57">
        <v>78.0</v>
      </c>
      <c r="DR42" s="55">
        <v>2.055</v>
      </c>
      <c r="DS42" s="56">
        <v>0.19756690997566917</v>
      </c>
      <c r="DT42" s="57">
        <v>84.0</v>
      </c>
      <c r="DU42" s="55">
        <v>2.009</v>
      </c>
      <c r="DV42" s="56">
        <v>0.17919362867098054</v>
      </c>
      <c r="DW42" s="57">
        <v>84.0</v>
      </c>
      <c r="DX42" s="55">
        <v>1.972</v>
      </c>
      <c r="DY42" s="56">
        <v>0.1637931034482758</v>
      </c>
      <c r="DZ42" s="57">
        <v>86.0</v>
      </c>
      <c r="EA42" s="55">
        <v>1.943</v>
      </c>
      <c r="EB42" s="56">
        <v>0.15131240349974273</v>
      </c>
      <c r="EC42" s="57">
        <v>86.0</v>
      </c>
      <c r="ED42" s="55">
        <v>1.923</v>
      </c>
      <c r="EE42" s="56">
        <v>0.14248569942797717</v>
      </c>
      <c r="EF42" s="57">
        <v>87.0</v>
      </c>
      <c r="EG42" s="55">
        <v>1.909</v>
      </c>
      <c r="EH42" s="56">
        <v>0.13619696176008378</v>
      </c>
      <c r="EI42" s="57">
        <v>80.0</v>
      </c>
      <c r="EJ42" s="55">
        <v>1.901</v>
      </c>
      <c r="EK42" s="56">
        <v>0.1325618095739085</v>
      </c>
      <c r="EL42" s="57">
        <v>79.0</v>
      </c>
      <c r="EM42" s="55">
        <v>1.898</v>
      </c>
      <c r="EN42" s="56">
        <v>0.131190727081138</v>
      </c>
      <c r="EO42" s="57">
        <v>75.0</v>
      </c>
      <c r="EP42" s="55">
        <v>1.895</v>
      </c>
      <c r="EQ42" s="56">
        <v>0.1298153034300792</v>
      </c>
      <c r="ER42" s="57">
        <v>71.0</v>
      </c>
      <c r="ES42" s="55">
        <v>1.892</v>
      </c>
      <c r="ET42" s="56">
        <v>0.12843551797040165</v>
      </c>
      <c r="EU42" s="57">
        <v>60.0</v>
      </c>
      <c r="EV42" s="55">
        <v>1.884</v>
      </c>
      <c r="EW42" s="56">
        <v>0.12473460721868357</v>
      </c>
      <c r="EX42" s="57">
        <v>46.0</v>
      </c>
      <c r="EY42" s="55">
        <v>1.87</v>
      </c>
      <c r="EZ42" s="56">
        <v>0.11818181818181817</v>
      </c>
      <c r="FA42" s="57">
        <v>39.0</v>
      </c>
      <c r="FB42" s="55">
        <v>1.849</v>
      </c>
      <c r="FC42" s="56">
        <v>0.10816657652785289</v>
      </c>
      <c r="FD42" s="57">
        <v>42.0</v>
      </c>
      <c r="FE42" s="55">
        <v>1.821</v>
      </c>
      <c r="FF42" s="56">
        <v>0.09445359692476663</v>
      </c>
      <c r="FG42" s="57">
        <v>32.0</v>
      </c>
      <c r="FH42" s="55">
        <v>1.787</v>
      </c>
      <c r="FI42" s="56">
        <v>0.07722439843312812</v>
      </c>
      <c r="FJ42" s="57">
        <v>35.0</v>
      </c>
      <c r="FK42" s="55">
        <v>1.75</v>
      </c>
      <c r="FL42" s="56">
        <v>0.05771428571428572</v>
      </c>
      <c r="FM42" s="57">
        <v>37.0</v>
      </c>
      <c r="FN42" s="55">
        <v>1.713</v>
      </c>
      <c r="FO42" s="56">
        <v>0.037361354349095155</v>
      </c>
      <c r="FP42" s="57">
        <v>40.0</v>
      </c>
      <c r="FQ42" s="55">
        <v>1.678</v>
      </c>
      <c r="FR42" s="56">
        <v>0.01728247914183545</v>
      </c>
      <c r="FS42" s="57">
        <v>42.0</v>
      </c>
      <c r="FT42" s="55">
        <v>1.649</v>
      </c>
      <c r="FU42" s="56"/>
      <c r="FV42" s="57"/>
    </row>
    <row r="43">
      <c r="A43" s="54" t="s">
        <v>59</v>
      </c>
      <c r="B43" s="55">
        <v>5.756</v>
      </c>
      <c r="C43" s="56">
        <v>0.7063933287004864</v>
      </c>
      <c r="D43" s="57">
        <v>20.0</v>
      </c>
      <c r="E43" s="55">
        <v>5.905</v>
      </c>
      <c r="F43" s="56">
        <v>0.7138018628281118</v>
      </c>
      <c r="G43" s="57">
        <v>19.0</v>
      </c>
      <c r="H43" s="55">
        <v>6.062</v>
      </c>
      <c r="I43" s="56">
        <v>0.721214120752227</v>
      </c>
      <c r="J43" s="57">
        <v>18.0</v>
      </c>
      <c r="K43" s="55">
        <v>6.206</v>
      </c>
      <c r="L43" s="56">
        <v>0.7276828875281985</v>
      </c>
      <c r="M43" s="57">
        <v>13.0</v>
      </c>
      <c r="N43" s="55">
        <v>6.32</v>
      </c>
      <c r="O43" s="56">
        <v>0.7325949367088608</v>
      </c>
      <c r="P43" s="57">
        <v>11.0</v>
      </c>
      <c r="Q43" s="55">
        <v>6.385</v>
      </c>
      <c r="R43" s="56">
        <v>0.735317149569303</v>
      </c>
      <c r="S43" s="57">
        <v>9.0</v>
      </c>
      <c r="T43" s="55">
        <v>6.384</v>
      </c>
      <c r="U43" s="56">
        <v>0.7352756892230576</v>
      </c>
      <c r="V43" s="57">
        <v>8.0</v>
      </c>
      <c r="W43" s="55">
        <v>6.316</v>
      </c>
      <c r="X43" s="56">
        <v>0.7324255858138062</v>
      </c>
      <c r="Y43" s="57">
        <v>7.0</v>
      </c>
      <c r="Z43" s="55">
        <v>6.184</v>
      </c>
      <c r="AA43" s="56">
        <v>0.7267141009055628</v>
      </c>
      <c r="AB43" s="57">
        <v>7.0</v>
      </c>
      <c r="AC43" s="55">
        <v>5.986</v>
      </c>
      <c r="AD43" s="56">
        <v>0.717674574006014</v>
      </c>
      <c r="AE43" s="57">
        <v>8.0</v>
      </c>
      <c r="AF43" s="55">
        <v>5.725</v>
      </c>
      <c r="AG43" s="56">
        <v>0.7048034934497817</v>
      </c>
      <c r="AH43" s="57">
        <v>10.0</v>
      </c>
      <c r="AI43" s="55">
        <v>5.403</v>
      </c>
      <c r="AJ43" s="56">
        <v>0.6872108088099205</v>
      </c>
      <c r="AK43" s="57">
        <v>12.0</v>
      </c>
      <c r="AL43" s="55">
        <v>5.035</v>
      </c>
      <c r="AM43" s="56">
        <v>0.6643495531281033</v>
      </c>
      <c r="AN43" s="57">
        <v>20.0</v>
      </c>
      <c r="AO43" s="55">
        <v>4.643</v>
      </c>
      <c r="AP43" s="56">
        <v>0.6360111996553952</v>
      </c>
      <c r="AQ43" s="57">
        <v>28.0</v>
      </c>
      <c r="AR43" s="55">
        <v>4.244</v>
      </c>
      <c r="AS43" s="56">
        <v>0.6017907634307258</v>
      </c>
      <c r="AT43" s="57">
        <v>36.0</v>
      </c>
      <c r="AU43" s="55">
        <v>3.859</v>
      </c>
      <c r="AV43" s="56">
        <v>0.5620627105467738</v>
      </c>
      <c r="AW43" s="57">
        <v>45.0</v>
      </c>
      <c r="AX43" s="55">
        <v>3.508</v>
      </c>
      <c r="AY43" s="56">
        <v>0.5182440136830102</v>
      </c>
      <c r="AZ43" s="57">
        <v>68.0</v>
      </c>
      <c r="BA43" s="55">
        <v>3.2</v>
      </c>
      <c r="BB43" s="56">
        <v>0.47187500000000004</v>
      </c>
      <c r="BC43" s="57">
        <v>75.0</v>
      </c>
      <c r="BD43" s="55">
        <v>2.943</v>
      </c>
      <c r="BE43" s="56">
        <v>0.42575603126061845</v>
      </c>
      <c r="BF43" s="57">
        <v>81.0</v>
      </c>
      <c r="BG43" s="55">
        <v>2.745</v>
      </c>
      <c r="BH43" s="56">
        <v>0.3843351548269581</v>
      </c>
      <c r="BI43" s="57">
        <v>100.0</v>
      </c>
      <c r="BJ43" s="55">
        <v>2.613</v>
      </c>
      <c r="BK43" s="56">
        <v>0.3532338308457712</v>
      </c>
      <c r="BL43" s="57">
        <v>111.0</v>
      </c>
      <c r="BM43" s="55">
        <v>2.547</v>
      </c>
      <c r="BN43" s="56">
        <v>0.3364742834707499</v>
      </c>
      <c r="BO43" s="57">
        <v>114.0</v>
      </c>
      <c r="BP43" s="55">
        <v>2.536</v>
      </c>
      <c r="BQ43" s="56">
        <v>0.33359621451104104</v>
      </c>
      <c r="BR43" s="57">
        <v>113.0</v>
      </c>
      <c r="BS43" s="55">
        <v>2.561</v>
      </c>
      <c r="BT43" s="56">
        <v>0.3401015228426396</v>
      </c>
      <c r="BU43" s="57">
        <v>104.0</v>
      </c>
      <c r="BV43" s="55">
        <v>2.607</v>
      </c>
      <c r="BW43" s="56">
        <v>0.3517453011123898</v>
      </c>
      <c r="BX43" s="57">
        <v>98.0</v>
      </c>
      <c r="BY43" s="55">
        <v>2.65</v>
      </c>
      <c r="BZ43" s="56">
        <v>0.36226415094339626</v>
      </c>
      <c r="CA43" s="57">
        <v>93.0</v>
      </c>
      <c r="CB43" s="55">
        <v>2.666</v>
      </c>
      <c r="CC43" s="56">
        <v>0.3660915228807202</v>
      </c>
      <c r="CD43" s="57">
        <v>85.0</v>
      </c>
      <c r="CE43" s="55">
        <v>2.643</v>
      </c>
      <c r="CF43" s="56">
        <v>0.36057510404842974</v>
      </c>
      <c r="CG43" s="57">
        <v>87.0</v>
      </c>
      <c r="CH43" s="55">
        <v>2.575</v>
      </c>
      <c r="CI43" s="56">
        <v>0.34368932038834954</v>
      </c>
      <c r="CJ43" s="57">
        <v>87.0</v>
      </c>
      <c r="CK43" s="55">
        <v>2.46</v>
      </c>
      <c r="CL43" s="56">
        <v>0.3130081300813008</v>
      </c>
      <c r="CM43" s="57">
        <v>95.0</v>
      </c>
      <c r="CN43" s="55">
        <v>2.309</v>
      </c>
      <c r="CO43" s="56">
        <v>0.26808142052836736</v>
      </c>
      <c r="CP43" s="57">
        <v>114.0</v>
      </c>
      <c r="CQ43" s="55">
        <v>2.14</v>
      </c>
      <c r="CR43" s="56">
        <v>0.21028037383177578</v>
      </c>
      <c r="CS43" s="57">
        <v>137.0</v>
      </c>
      <c r="CT43" s="55">
        <v>1.977</v>
      </c>
      <c r="CU43" s="56">
        <v>0.14516944865958525</v>
      </c>
      <c r="CV43" s="57">
        <v>159.0</v>
      </c>
      <c r="CW43" s="55">
        <v>1.838</v>
      </c>
      <c r="CX43" s="56">
        <v>0.0805223068552775</v>
      </c>
      <c r="CY43" s="57">
        <v>161.0</v>
      </c>
      <c r="CZ43" s="55">
        <v>1.731</v>
      </c>
      <c r="DA43" s="56">
        <v>0.023685730791450088</v>
      </c>
      <c r="DB43" s="57">
        <v>171.0</v>
      </c>
      <c r="DC43" s="55">
        <v>1.66</v>
      </c>
      <c r="DD43" s="56">
        <v>-0.01807228915662651</v>
      </c>
      <c r="DE43" s="57">
        <v>176.0</v>
      </c>
      <c r="DF43" s="55">
        <v>1.622</v>
      </c>
      <c r="DG43" s="56">
        <v>-0.04192355117139335</v>
      </c>
      <c r="DH43" s="57">
        <v>175.0</v>
      </c>
      <c r="DI43" s="55">
        <v>1.605</v>
      </c>
      <c r="DJ43" s="56">
        <v>-0.052959501557632294</v>
      </c>
      <c r="DK43" s="57">
        <v>177.0</v>
      </c>
      <c r="DL43" s="55">
        <v>1.597</v>
      </c>
      <c r="DM43" s="56">
        <v>-0.05823418910457101</v>
      </c>
      <c r="DN43" s="57">
        <v>173.0</v>
      </c>
      <c r="DO43" s="55">
        <v>1.595</v>
      </c>
      <c r="DP43" s="56">
        <v>-0.059561128526645746</v>
      </c>
      <c r="DQ43" s="57">
        <v>171.0</v>
      </c>
      <c r="DR43" s="55">
        <v>1.596</v>
      </c>
      <c r="DS43" s="56">
        <v>-0.058897243107769226</v>
      </c>
      <c r="DT43" s="57">
        <v>177.0</v>
      </c>
      <c r="DU43" s="55">
        <v>1.597</v>
      </c>
      <c r="DV43" s="56">
        <v>-0.05823418910457101</v>
      </c>
      <c r="DW43" s="57">
        <v>171.0</v>
      </c>
      <c r="DX43" s="55">
        <v>1.6</v>
      </c>
      <c r="DY43" s="56">
        <v>-0.05624999999999991</v>
      </c>
      <c r="DZ43" s="57">
        <v>172.0</v>
      </c>
      <c r="EA43" s="55">
        <v>1.604</v>
      </c>
      <c r="EB43" s="56">
        <v>-0.05361596009975056</v>
      </c>
      <c r="EC43" s="57">
        <v>171.0</v>
      </c>
      <c r="ED43" s="55">
        <v>1.608</v>
      </c>
      <c r="EE43" s="56">
        <v>-0.050995024875621686</v>
      </c>
      <c r="EF43" s="57">
        <v>169.0</v>
      </c>
      <c r="EG43" s="55">
        <v>1.612</v>
      </c>
      <c r="EH43" s="56">
        <v>-0.048387096774193505</v>
      </c>
      <c r="EI43" s="57">
        <v>171.0</v>
      </c>
      <c r="EJ43" s="55">
        <v>1.615</v>
      </c>
      <c r="EK43" s="56">
        <v>-0.046439628482972006</v>
      </c>
      <c r="EL43" s="57">
        <v>172.0</v>
      </c>
      <c r="EM43" s="55">
        <v>1.617</v>
      </c>
      <c r="EN43" s="56">
        <v>-0.045145330859616584</v>
      </c>
      <c r="EO43" s="57">
        <v>176.0</v>
      </c>
      <c r="EP43" s="55">
        <v>1.62</v>
      </c>
      <c r="EQ43" s="56">
        <v>-0.043209876543209846</v>
      </c>
      <c r="ER43" s="57">
        <v>180.0</v>
      </c>
      <c r="ES43" s="55">
        <v>1.623</v>
      </c>
      <c r="ET43" s="56">
        <v>-0.04128157732593962</v>
      </c>
      <c r="EU43" s="57">
        <v>179.0</v>
      </c>
      <c r="EV43" s="55">
        <v>1.627</v>
      </c>
      <c r="EW43" s="56">
        <v>-0.03872157344806393</v>
      </c>
      <c r="EX43" s="57">
        <v>183.0</v>
      </c>
      <c r="EY43" s="55">
        <v>1.632</v>
      </c>
      <c r="EZ43" s="56">
        <v>-0.035539215686274606</v>
      </c>
      <c r="FA43" s="57">
        <v>180.0</v>
      </c>
      <c r="FB43" s="55">
        <v>1.639</v>
      </c>
      <c r="FC43" s="56">
        <v>-0.031116534472239055</v>
      </c>
      <c r="FD43" s="57">
        <v>184.0</v>
      </c>
      <c r="FE43" s="55">
        <v>1.647</v>
      </c>
      <c r="FF43" s="56">
        <v>-0.026108075288403088</v>
      </c>
      <c r="FG43" s="57">
        <v>179.0</v>
      </c>
      <c r="FH43" s="55">
        <v>1.656</v>
      </c>
      <c r="FI43" s="56">
        <v>-0.020531400966183666</v>
      </c>
      <c r="FJ43" s="57">
        <v>185.0</v>
      </c>
      <c r="FK43" s="55">
        <v>1.665</v>
      </c>
      <c r="FL43" s="56">
        <v>-0.01501501501501501</v>
      </c>
      <c r="FM43" s="57">
        <v>181.0</v>
      </c>
      <c r="FN43" s="55">
        <v>1.675</v>
      </c>
      <c r="FO43" s="56">
        <v>-0.008955223880596996</v>
      </c>
      <c r="FP43" s="57">
        <v>186.0</v>
      </c>
      <c r="FQ43" s="55">
        <v>1.683</v>
      </c>
      <c r="FR43" s="56">
        <v>-0.004159239453356944</v>
      </c>
      <c r="FS43" s="57">
        <v>188.0</v>
      </c>
      <c r="FT43" s="55">
        <v>1.69</v>
      </c>
      <c r="FU43" s="56"/>
      <c r="FV43" s="57"/>
    </row>
    <row r="44">
      <c r="A44" s="54" t="s">
        <v>63</v>
      </c>
      <c r="B44" s="55">
        <v>6.735</v>
      </c>
      <c r="C44" s="56">
        <v>0.7317000742390498</v>
      </c>
      <c r="D44" s="57">
        <v>15.0</v>
      </c>
      <c r="E44" s="55">
        <v>6.712</v>
      </c>
      <c r="F44" s="56">
        <v>0.7307806912991657</v>
      </c>
      <c r="G44" s="57">
        <v>16.0</v>
      </c>
      <c r="H44" s="55">
        <v>6.663</v>
      </c>
      <c r="I44" s="56">
        <v>0.7288008404622542</v>
      </c>
      <c r="J44" s="57">
        <v>14.0</v>
      </c>
      <c r="K44" s="55">
        <v>6.584</v>
      </c>
      <c r="L44" s="56">
        <v>0.7255467800729041</v>
      </c>
      <c r="M44" s="57">
        <v>14.0</v>
      </c>
      <c r="N44" s="55">
        <v>6.475</v>
      </c>
      <c r="O44" s="56">
        <v>0.7209266409266409</v>
      </c>
      <c r="P44" s="57">
        <v>15.0</v>
      </c>
      <c r="Q44" s="55">
        <v>6.333</v>
      </c>
      <c r="R44" s="56">
        <v>0.7146691931154272</v>
      </c>
      <c r="S44" s="57">
        <v>16.0</v>
      </c>
      <c r="T44" s="55">
        <v>6.159</v>
      </c>
      <c r="U44" s="56">
        <v>0.7066082156194187</v>
      </c>
      <c r="V44" s="57">
        <v>17.0</v>
      </c>
      <c r="W44" s="55">
        <v>5.957</v>
      </c>
      <c r="X44" s="56">
        <v>0.6966593923115663</v>
      </c>
      <c r="Y44" s="57">
        <v>19.0</v>
      </c>
      <c r="Z44" s="55">
        <v>5.737</v>
      </c>
      <c r="AA44" s="56">
        <v>0.68502701760502</v>
      </c>
      <c r="AB44" s="57">
        <v>19.0</v>
      </c>
      <c r="AC44" s="55">
        <v>5.506</v>
      </c>
      <c r="AD44" s="56">
        <v>0.6718125681075191</v>
      </c>
      <c r="AE44" s="57">
        <v>26.0</v>
      </c>
      <c r="AF44" s="55">
        <v>5.276</v>
      </c>
      <c r="AG44" s="56">
        <v>0.6575056861258529</v>
      </c>
      <c r="AH44" s="57">
        <v>27.0</v>
      </c>
      <c r="AI44" s="55">
        <v>5.057</v>
      </c>
      <c r="AJ44" s="56">
        <v>0.6426735218508998</v>
      </c>
      <c r="AK44" s="57">
        <v>30.0</v>
      </c>
      <c r="AL44" s="55">
        <v>4.857</v>
      </c>
      <c r="AM44" s="56">
        <v>0.6279596458719374</v>
      </c>
      <c r="AN44" s="57">
        <v>37.0</v>
      </c>
      <c r="AO44" s="55">
        <v>4.68</v>
      </c>
      <c r="AP44" s="56">
        <v>0.6138888888888889</v>
      </c>
      <c r="AQ44" s="57">
        <v>37.0</v>
      </c>
      <c r="AR44" s="55">
        <v>4.527</v>
      </c>
      <c r="AS44" s="56">
        <v>0.6008394079964656</v>
      </c>
      <c r="AT44" s="57">
        <v>39.0</v>
      </c>
      <c r="AU44" s="55">
        <v>4.398</v>
      </c>
      <c r="AV44" s="56">
        <v>0.589131423374261</v>
      </c>
      <c r="AW44" s="57">
        <v>39.0</v>
      </c>
      <c r="AX44" s="55">
        <v>4.285</v>
      </c>
      <c r="AY44" s="56">
        <v>0.578296382730455</v>
      </c>
      <c r="AZ44" s="57">
        <v>38.0</v>
      </c>
      <c r="BA44" s="55">
        <v>4.179</v>
      </c>
      <c r="BB44" s="56">
        <v>0.5675999042833214</v>
      </c>
      <c r="BC44" s="57">
        <v>38.0</v>
      </c>
      <c r="BD44" s="55">
        <v>4.074</v>
      </c>
      <c r="BE44" s="56">
        <v>0.5564555719194895</v>
      </c>
      <c r="BF44" s="57">
        <v>40.0</v>
      </c>
      <c r="BG44" s="55">
        <v>3.967</v>
      </c>
      <c r="BH44" s="56">
        <v>0.5444920594907992</v>
      </c>
      <c r="BI44" s="57">
        <v>43.0</v>
      </c>
      <c r="BJ44" s="55">
        <v>3.856</v>
      </c>
      <c r="BK44" s="56">
        <v>0.5313796680497925</v>
      </c>
      <c r="BL44" s="57">
        <v>44.0</v>
      </c>
      <c r="BM44" s="55">
        <v>3.743</v>
      </c>
      <c r="BN44" s="56">
        <v>0.5172321667111942</v>
      </c>
      <c r="BO44" s="57">
        <v>48.0</v>
      </c>
      <c r="BP44" s="55">
        <v>3.632</v>
      </c>
      <c r="BQ44" s="56">
        <v>0.5024779735682819</v>
      </c>
      <c r="BR44" s="57">
        <v>53.0</v>
      </c>
      <c r="BS44" s="55">
        <v>3.527</v>
      </c>
      <c r="BT44" s="56">
        <v>0.4876665721576411</v>
      </c>
      <c r="BU44" s="57">
        <v>54.0</v>
      </c>
      <c r="BV44" s="55">
        <v>3.43</v>
      </c>
      <c r="BW44" s="56">
        <v>0.4731778425655977</v>
      </c>
      <c r="BX44" s="57">
        <v>54.0</v>
      </c>
      <c r="BY44" s="55">
        <v>3.343</v>
      </c>
      <c r="BZ44" s="56">
        <v>0.45946754412204605</v>
      </c>
      <c r="CA44" s="57">
        <v>53.0</v>
      </c>
      <c r="CB44" s="55">
        <v>3.269</v>
      </c>
      <c r="CC44" s="56">
        <v>0.44723156928724384</v>
      </c>
      <c r="CD44" s="57">
        <v>55.0</v>
      </c>
      <c r="CE44" s="55">
        <v>3.208</v>
      </c>
      <c r="CF44" s="56">
        <v>0.4367206982543641</v>
      </c>
      <c r="CG44" s="57">
        <v>57.0</v>
      </c>
      <c r="CH44" s="55">
        <v>3.158</v>
      </c>
      <c r="CI44" s="56">
        <v>0.4278024065864471</v>
      </c>
      <c r="CJ44" s="57">
        <v>50.0</v>
      </c>
      <c r="CK44" s="55">
        <v>3.117</v>
      </c>
      <c r="CL44" s="56">
        <v>0.42027590632017964</v>
      </c>
      <c r="CM44" s="57">
        <v>48.0</v>
      </c>
      <c r="CN44" s="55">
        <v>3.082</v>
      </c>
      <c r="CO44" s="56">
        <v>0.4136924075275795</v>
      </c>
      <c r="CP44" s="57">
        <v>48.0</v>
      </c>
      <c r="CQ44" s="55">
        <v>3.047</v>
      </c>
      <c r="CR44" s="56">
        <v>0.4069576632753529</v>
      </c>
      <c r="CS44" s="57">
        <v>46.0</v>
      </c>
      <c r="CT44" s="55">
        <v>3.01</v>
      </c>
      <c r="CU44" s="56">
        <v>0.39966777408637877</v>
      </c>
      <c r="CV44" s="57">
        <v>47.0</v>
      </c>
      <c r="CW44" s="55">
        <v>2.968</v>
      </c>
      <c r="CX44" s="56">
        <v>0.39117250673854453</v>
      </c>
      <c r="CY44" s="57">
        <v>41.0</v>
      </c>
      <c r="CZ44" s="55">
        <v>2.918</v>
      </c>
      <c r="DA44" s="56">
        <v>0.3807402330363263</v>
      </c>
      <c r="DB44" s="57">
        <v>39.0</v>
      </c>
      <c r="DC44" s="55">
        <v>2.862</v>
      </c>
      <c r="DD44" s="56">
        <v>0.3686233403214536</v>
      </c>
      <c r="DE44" s="57">
        <v>37.0</v>
      </c>
      <c r="DF44" s="55">
        <v>2.802</v>
      </c>
      <c r="DG44" s="56">
        <v>0.3551034975017845</v>
      </c>
      <c r="DH44" s="57">
        <v>34.0</v>
      </c>
      <c r="DI44" s="55">
        <v>2.742</v>
      </c>
      <c r="DJ44" s="56">
        <v>0.34099197665937275</v>
      </c>
      <c r="DK44" s="57">
        <v>38.0</v>
      </c>
      <c r="DL44" s="55">
        <v>2.683</v>
      </c>
      <c r="DM44" s="56">
        <v>0.3265001863585538</v>
      </c>
      <c r="DN44" s="57">
        <v>35.0</v>
      </c>
      <c r="DO44" s="55">
        <v>2.627</v>
      </c>
      <c r="DP44" s="56">
        <v>0.31214312904453745</v>
      </c>
      <c r="DQ44" s="57">
        <v>37.0</v>
      </c>
      <c r="DR44" s="55">
        <v>2.572</v>
      </c>
      <c r="DS44" s="56">
        <v>0.29743390357698296</v>
      </c>
      <c r="DT44" s="57">
        <v>37.0</v>
      </c>
      <c r="DU44" s="55">
        <v>2.516</v>
      </c>
      <c r="DV44" s="56">
        <v>0.28179650238473775</v>
      </c>
      <c r="DW44" s="57">
        <v>35.0</v>
      </c>
      <c r="DX44" s="55">
        <v>2.458</v>
      </c>
      <c r="DY44" s="56">
        <v>0.26484947111472745</v>
      </c>
      <c r="DZ44" s="57">
        <v>36.0</v>
      </c>
      <c r="EA44" s="55">
        <v>2.395</v>
      </c>
      <c r="EB44" s="56">
        <v>0.24551148225469732</v>
      </c>
      <c r="EC44" s="57">
        <v>32.0</v>
      </c>
      <c r="ED44" s="55">
        <v>2.33</v>
      </c>
      <c r="EE44" s="56">
        <v>0.22446351931330477</v>
      </c>
      <c r="EF44" s="57">
        <v>33.0</v>
      </c>
      <c r="EG44" s="55">
        <v>2.263</v>
      </c>
      <c r="EH44" s="56">
        <v>0.20150243040212112</v>
      </c>
      <c r="EI44" s="57">
        <v>38.0</v>
      </c>
      <c r="EJ44" s="55">
        <v>2.198</v>
      </c>
      <c r="EK44" s="56">
        <v>0.17788898999090086</v>
      </c>
      <c r="EL44" s="57">
        <v>47.0</v>
      </c>
      <c r="EM44" s="55">
        <v>2.137</v>
      </c>
      <c r="EN44" s="56">
        <v>0.1544220870379036</v>
      </c>
      <c r="EO44" s="57">
        <v>58.0</v>
      </c>
      <c r="EP44" s="55">
        <v>2.081</v>
      </c>
      <c r="EQ44" s="56">
        <v>0.13166746756367131</v>
      </c>
      <c r="ER44" s="57">
        <v>68.0</v>
      </c>
      <c r="ES44" s="55">
        <v>2.033</v>
      </c>
      <c r="ET44" s="56">
        <v>0.11116576487948848</v>
      </c>
      <c r="EU44" s="57">
        <v>78.0</v>
      </c>
      <c r="EV44" s="55">
        <v>1.992</v>
      </c>
      <c r="EW44" s="56">
        <v>0.09287148594377514</v>
      </c>
      <c r="EX44" s="57">
        <v>91.0</v>
      </c>
      <c r="EY44" s="55">
        <v>1.958</v>
      </c>
      <c r="EZ44" s="56">
        <v>0.07711950970377934</v>
      </c>
      <c r="FA44" s="57">
        <v>95.0</v>
      </c>
      <c r="FB44" s="55">
        <v>1.93</v>
      </c>
      <c r="FC44" s="56">
        <v>0.06373056994818649</v>
      </c>
      <c r="FD44" s="57">
        <v>106.0</v>
      </c>
      <c r="FE44" s="55">
        <v>1.905</v>
      </c>
      <c r="FF44" s="56">
        <v>0.0514435695538058</v>
      </c>
      <c r="FG44" s="57">
        <v>108.0</v>
      </c>
      <c r="FH44" s="55">
        <v>1.883</v>
      </c>
      <c r="FI44" s="56">
        <v>0.04036112586298468</v>
      </c>
      <c r="FJ44" s="57">
        <v>113.0</v>
      </c>
      <c r="FK44" s="55">
        <v>1.863</v>
      </c>
      <c r="FL44" s="56">
        <v>0.030059044551798197</v>
      </c>
      <c r="FM44" s="57">
        <v>121.0</v>
      </c>
      <c r="FN44" s="55">
        <v>1.843</v>
      </c>
      <c r="FO44" s="56">
        <v>0.01953336950623985</v>
      </c>
      <c r="FP44" s="57">
        <v>121.0</v>
      </c>
      <c r="FQ44" s="55">
        <v>1.825</v>
      </c>
      <c r="FR44" s="56">
        <v>0.009863013698630185</v>
      </c>
      <c r="FS44" s="57">
        <v>121.0</v>
      </c>
      <c r="FT44" s="55">
        <v>1.807</v>
      </c>
      <c r="FU44" s="56"/>
      <c r="FV44" s="57"/>
    </row>
    <row r="45">
      <c r="A45" s="54" t="s">
        <v>64</v>
      </c>
      <c r="B45" s="55">
        <v>6.792</v>
      </c>
      <c r="C45" s="56">
        <v>0.380889281507656</v>
      </c>
      <c r="D45" s="57">
        <v>135.0</v>
      </c>
      <c r="E45" s="55">
        <v>6.849</v>
      </c>
      <c r="F45" s="56">
        <v>0.38604175792086437</v>
      </c>
      <c r="G45" s="57">
        <v>137.0</v>
      </c>
      <c r="H45" s="55">
        <v>6.897</v>
      </c>
      <c r="I45" s="56">
        <v>0.39031462954907936</v>
      </c>
      <c r="J45" s="57">
        <v>136.0</v>
      </c>
      <c r="K45" s="55">
        <v>6.939</v>
      </c>
      <c r="L45" s="56">
        <v>0.3940048998414757</v>
      </c>
      <c r="M45" s="57">
        <v>135.0</v>
      </c>
      <c r="N45" s="55">
        <v>6.975</v>
      </c>
      <c r="O45" s="56">
        <v>0.3971326164874551</v>
      </c>
      <c r="P45" s="57">
        <v>136.0</v>
      </c>
      <c r="Q45" s="55">
        <v>7.004</v>
      </c>
      <c r="R45" s="56">
        <v>0.39962878355225584</v>
      </c>
      <c r="S45" s="57">
        <v>132.0</v>
      </c>
      <c r="T45" s="55">
        <v>7.027</v>
      </c>
      <c r="U45" s="56">
        <v>0.4015938522840472</v>
      </c>
      <c r="V45" s="57">
        <v>126.0</v>
      </c>
      <c r="W45" s="55">
        <v>7.044</v>
      </c>
      <c r="X45" s="56">
        <v>0.40303804656445197</v>
      </c>
      <c r="Y45" s="57">
        <v>124.0</v>
      </c>
      <c r="Z45" s="55">
        <v>7.055</v>
      </c>
      <c r="AA45" s="56">
        <v>0.4039688164422395</v>
      </c>
      <c r="AB45" s="57">
        <v>121.0</v>
      </c>
      <c r="AC45" s="55">
        <v>7.06</v>
      </c>
      <c r="AD45" s="56">
        <v>0.40439093484419264</v>
      </c>
      <c r="AE45" s="57">
        <v>118.0</v>
      </c>
      <c r="AF45" s="55">
        <v>7.061</v>
      </c>
      <c r="AG45" s="56">
        <v>0.4044752867865741</v>
      </c>
      <c r="AH45" s="57">
        <v>111.0</v>
      </c>
      <c r="AI45" s="55">
        <v>7.06</v>
      </c>
      <c r="AJ45" s="56">
        <v>0.40439093484419264</v>
      </c>
      <c r="AK45" s="57">
        <v>112.0</v>
      </c>
      <c r="AL45" s="55">
        <v>7.058</v>
      </c>
      <c r="AM45" s="56">
        <v>0.40422215925191274</v>
      </c>
      <c r="AN45" s="57">
        <v>112.0</v>
      </c>
      <c r="AO45" s="55">
        <v>7.055</v>
      </c>
      <c r="AP45" s="56">
        <v>0.4039688164422395</v>
      </c>
      <c r="AQ45" s="57">
        <v>107.0</v>
      </c>
      <c r="AR45" s="55">
        <v>7.052</v>
      </c>
      <c r="AS45" s="56">
        <v>0.4037152580828134</v>
      </c>
      <c r="AT45" s="57">
        <v>107.0</v>
      </c>
      <c r="AU45" s="55">
        <v>7.052</v>
      </c>
      <c r="AV45" s="56">
        <v>0.4037152580828134</v>
      </c>
      <c r="AW45" s="57">
        <v>107.0</v>
      </c>
      <c r="AX45" s="55">
        <v>7.055</v>
      </c>
      <c r="AY45" s="56">
        <v>0.4039688164422395</v>
      </c>
      <c r="AZ45" s="57">
        <v>105.0</v>
      </c>
      <c r="BA45" s="55">
        <v>7.061</v>
      </c>
      <c r="BB45" s="56">
        <v>0.4044752867865741</v>
      </c>
      <c r="BC45" s="57">
        <v>101.0</v>
      </c>
      <c r="BD45" s="55">
        <v>7.069</v>
      </c>
      <c r="BE45" s="56">
        <v>0.4051492431744236</v>
      </c>
      <c r="BF45" s="57">
        <v>94.0</v>
      </c>
      <c r="BG45" s="55">
        <v>7.075</v>
      </c>
      <c r="BH45" s="56">
        <v>0.40565371024734986</v>
      </c>
      <c r="BI45" s="57">
        <v>88.0</v>
      </c>
      <c r="BJ45" s="55">
        <v>7.078</v>
      </c>
      <c r="BK45" s="56">
        <v>0.4059056230573609</v>
      </c>
      <c r="BL45" s="57">
        <v>85.0</v>
      </c>
      <c r="BM45" s="55">
        <v>7.072</v>
      </c>
      <c r="BN45" s="56">
        <v>0.40540158371040724</v>
      </c>
      <c r="BO45" s="57">
        <v>83.0</v>
      </c>
      <c r="BP45" s="55">
        <v>7.056</v>
      </c>
      <c r="BQ45" s="56">
        <v>0.40405328798185935</v>
      </c>
      <c r="BR45" s="57">
        <v>85.0</v>
      </c>
      <c r="BS45" s="55">
        <v>7.026</v>
      </c>
      <c r="BT45" s="56">
        <v>0.40150868203814405</v>
      </c>
      <c r="BU45" s="57">
        <v>81.0</v>
      </c>
      <c r="BV45" s="55">
        <v>6.982</v>
      </c>
      <c r="BW45" s="56">
        <v>0.39773703809796623</v>
      </c>
      <c r="BX45" s="57">
        <v>81.0</v>
      </c>
      <c r="BY45" s="55">
        <v>6.921</v>
      </c>
      <c r="BZ45" s="56">
        <v>0.39242883976304</v>
      </c>
      <c r="CA45" s="57">
        <v>78.0</v>
      </c>
      <c r="CB45" s="55">
        <v>6.842</v>
      </c>
      <c r="CC45" s="56">
        <v>0.38541362174802685</v>
      </c>
      <c r="CD45" s="57">
        <v>76.0</v>
      </c>
      <c r="CE45" s="55">
        <v>6.749</v>
      </c>
      <c r="CF45" s="56">
        <v>0.3769447325529708</v>
      </c>
      <c r="CG45" s="57">
        <v>78.0</v>
      </c>
      <c r="CH45" s="55">
        <v>6.644</v>
      </c>
      <c r="CI45" s="56">
        <v>0.367098133654425</v>
      </c>
      <c r="CJ45" s="57">
        <v>76.0</v>
      </c>
      <c r="CK45" s="55">
        <v>6.531</v>
      </c>
      <c r="CL45" s="56">
        <v>0.35614760373602816</v>
      </c>
      <c r="CM45" s="57">
        <v>73.0</v>
      </c>
      <c r="CN45" s="55">
        <v>6.412</v>
      </c>
      <c r="CO45" s="56">
        <v>0.3441983780411728</v>
      </c>
      <c r="CP45" s="57">
        <v>77.0</v>
      </c>
      <c r="CQ45" s="55">
        <v>6.291</v>
      </c>
      <c r="CR45" s="56">
        <v>0.33158480368780796</v>
      </c>
      <c r="CS45" s="57">
        <v>76.0</v>
      </c>
      <c r="CT45" s="55">
        <v>6.171</v>
      </c>
      <c r="CU45" s="56">
        <v>0.31858693890779455</v>
      </c>
      <c r="CV45" s="57">
        <v>77.0</v>
      </c>
      <c r="CW45" s="55">
        <v>6.053</v>
      </c>
      <c r="CX45" s="56">
        <v>0.30530315546010245</v>
      </c>
      <c r="CY45" s="57">
        <v>73.0</v>
      </c>
      <c r="CZ45" s="55">
        <v>5.941</v>
      </c>
      <c r="DA45" s="56">
        <v>0.2922066992088873</v>
      </c>
      <c r="DB45" s="57">
        <v>75.0</v>
      </c>
      <c r="DC45" s="55">
        <v>5.835</v>
      </c>
      <c r="DD45" s="56">
        <v>0.2793487574978577</v>
      </c>
      <c r="DE45" s="57">
        <v>73.0</v>
      </c>
      <c r="DF45" s="55">
        <v>5.736</v>
      </c>
      <c r="DG45" s="56">
        <v>0.2669107391910739</v>
      </c>
      <c r="DH45" s="57">
        <v>71.0</v>
      </c>
      <c r="DI45" s="55">
        <v>5.642</v>
      </c>
      <c r="DJ45" s="56">
        <v>0.25469691598723865</v>
      </c>
      <c r="DK45" s="57">
        <v>75.0</v>
      </c>
      <c r="DL45" s="55">
        <v>5.552</v>
      </c>
      <c r="DM45" s="56">
        <v>0.24261527377521608</v>
      </c>
      <c r="DN45" s="57">
        <v>68.0</v>
      </c>
      <c r="DO45" s="55">
        <v>5.466</v>
      </c>
      <c r="DP45" s="56">
        <v>0.23069886571533116</v>
      </c>
      <c r="DQ45" s="57">
        <v>67.0</v>
      </c>
      <c r="DR45" s="55">
        <v>5.384</v>
      </c>
      <c r="DS45" s="56">
        <v>0.21898216939078752</v>
      </c>
      <c r="DT45" s="57">
        <v>66.0</v>
      </c>
      <c r="DU45" s="55">
        <v>5.307</v>
      </c>
      <c r="DV45" s="56">
        <v>0.20765027322404372</v>
      </c>
      <c r="DW45" s="57">
        <v>62.0</v>
      </c>
      <c r="DX45" s="55">
        <v>5.235</v>
      </c>
      <c r="DY45" s="56">
        <v>0.1967526265520535</v>
      </c>
      <c r="DZ45" s="57">
        <v>64.0</v>
      </c>
      <c r="EA45" s="55">
        <v>5.167</v>
      </c>
      <c r="EB45" s="56">
        <v>0.18618153667505322</v>
      </c>
      <c r="EC45" s="57">
        <v>58.0</v>
      </c>
      <c r="ED45" s="55">
        <v>5.103</v>
      </c>
      <c r="EE45" s="56">
        <v>0.17597491671565746</v>
      </c>
      <c r="EF45" s="57">
        <v>57.0</v>
      </c>
      <c r="EG45" s="55">
        <v>5.042</v>
      </c>
      <c r="EH45" s="56">
        <v>0.16600555335184441</v>
      </c>
      <c r="EI45" s="57">
        <v>58.0</v>
      </c>
      <c r="EJ45" s="55">
        <v>4.984</v>
      </c>
      <c r="EK45" s="56">
        <v>0.1563001605136436</v>
      </c>
      <c r="EL45" s="57">
        <v>65.0</v>
      </c>
      <c r="EM45" s="55">
        <v>4.927</v>
      </c>
      <c r="EN45" s="56">
        <v>0.1465394763547797</v>
      </c>
      <c r="EO45" s="57">
        <v>66.0</v>
      </c>
      <c r="EP45" s="55">
        <v>4.87</v>
      </c>
      <c r="EQ45" s="56">
        <v>0.13655030800821355</v>
      </c>
      <c r="ER45" s="57">
        <v>64.0</v>
      </c>
      <c r="ES45" s="55">
        <v>4.813</v>
      </c>
      <c r="ET45" s="56">
        <v>0.12632453771036767</v>
      </c>
      <c r="EU45" s="57">
        <v>63.0</v>
      </c>
      <c r="EV45" s="55">
        <v>4.754</v>
      </c>
      <c r="EW45" s="56">
        <v>0.11548169962137134</v>
      </c>
      <c r="EX45" s="57">
        <v>55.0</v>
      </c>
      <c r="EY45" s="55">
        <v>4.693</v>
      </c>
      <c r="EZ45" s="56">
        <v>0.10398465800127843</v>
      </c>
      <c r="FA45" s="57">
        <v>57.0</v>
      </c>
      <c r="FB45" s="55">
        <v>4.628</v>
      </c>
      <c r="FC45" s="56">
        <v>0.091400172860847</v>
      </c>
      <c r="FD45" s="57">
        <v>56.0</v>
      </c>
      <c r="FE45" s="55">
        <v>4.561</v>
      </c>
      <c r="FF45" s="56">
        <v>0.07805305853979383</v>
      </c>
      <c r="FG45" s="57">
        <v>51.0</v>
      </c>
      <c r="FH45" s="55">
        <v>4.491</v>
      </c>
      <c r="FI45" s="56">
        <v>0.06368292139835219</v>
      </c>
      <c r="FJ45" s="57">
        <v>54.0</v>
      </c>
      <c r="FK45" s="55">
        <v>4.419</v>
      </c>
      <c r="FL45" s="56">
        <v>0.048427245983253986</v>
      </c>
      <c r="FM45" s="57">
        <v>55.0</v>
      </c>
      <c r="FN45" s="55">
        <v>4.347</v>
      </c>
      <c r="FO45" s="56">
        <v>0.03266620657925012</v>
      </c>
      <c r="FP45" s="57">
        <v>59.0</v>
      </c>
      <c r="FQ45" s="55">
        <v>4.275</v>
      </c>
      <c r="FR45" s="56">
        <v>0.01637426900584804</v>
      </c>
      <c r="FS45" s="57">
        <v>54.0</v>
      </c>
      <c r="FT45" s="55">
        <v>4.205</v>
      </c>
      <c r="FU45" s="56"/>
      <c r="FV45" s="57"/>
    </row>
    <row r="46">
      <c r="A46" s="54" t="s">
        <v>233</v>
      </c>
      <c r="B46" s="55">
        <v>6.001</v>
      </c>
      <c r="C46" s="56">
        <v>0.013664389268455368</v>
      </c>
      <c r="D46" s="57">
        <v>192.0</v>
      </c>
      <c r="E46" s="55">
        <v>6.015</v>
      </c>
      <c r="F46" s="56">
        <v>0.015960099750623402</v>
      </c>
      <c r="G46" s="57">
        <v>193.0</v>
      </c>
      <c r="H46" s="55">
        <v>6.03</v>
      </c>
      <c r="I46" s="56">
        <v>0.018407960199005036</v>
      </c>
      <c r="J46" s="57">
        <v>192.0</v>
      </c>
      <c r="K46" s="55">
        <v>6.048</v>
      </c>
      <c r="L46" s="56">
        <v>0.021329365079365115</v>
      </c>
      <c r="M46" s="57">
        <v>191.0</v>
      </c>
      <c r="N46" s="55">
        <v>6.067</v>
      </c>
      <c r="O46" s="56">
        <v>0.024394264051425862</v>
      </c>
      <c r="P46" s="57">
        <v>192.0</v>
      </c>
      <c r="Q46" s="55">
        <v>6.089</v>
      </c>
      <c r="R46" s="56">
        <v>0.027919198554770985</v>
      </c>
      <c r="S46" s="57">
        <v>192.0</v>
      </c>
      <c r="T46" s="55">
        <v>6.111</v>
      </c>
      <c r="U46" s="56">
        <v>0.031418753068237604</v>
      </c>
      <c r="V46" s="57">
        <v>192.0</v>
      </c>
      <c r="W46" s="55">
        <v>6.135</v>
      </c>
      <c r="X46" s="56">
        <v>0.03520782396088018</v>
      </c>
      <c r="Y46" s="57">
        <v>192.0</v>
      </c>
      <c r="Z46" s="55">
        <v>6.161</v>
      </c>
      <c r="AA46" s="56">
        <v>0.039279337769842604</v>
      </c>
      <c r="AB46" s="57">
        <v>192.0</v>
      </c>
      <c r="AC46" s="55">
        <v>6.187</v>
      </c>
      <c r="AD46" s="56">
        <v>0.043316631647001835</v>
      </c>
      <c r="AE46" s="57">
        <v>192.0</v>
      </c>
      <c r="AF46" s="55">
        <v>6.215</v>
      </c>
      <c r="AG46" s="56">
        <v>0.04762670957361226</v>
      </c>
      <c r="AH46" s="57">
        <v>193.0</v>
      </c>
      <c r="AI46" s="55">
        <v>6.244</v>
      </c>
      <c r="AJ46" s="56">
        <v>0.052049967969250543</v>
      </c>
      <c r="AK46" s="57">
        <v>194.0</v>
      </c>
      <c r="AL46" s="55">
        <v>6.275</v>
      </c>
      <c r="AM46" s="56">
        <v>0.05673306772908382</v>
      </c>
      <c r="AN46" s="57">
        <v>195.0</v>
      </c>
      <c r="AO46" s="55">
        <v>6.308</v>
      </c>
      <c r="AP46" s="56">
        <v>0.06166772352568173</v>
      </c>
      <c r="AQ46" s="57">
        <v>190.0</v>
      </c>
      <c r="AR46" s="55">
        <v>6.341</v>
      </c>
      <c r="AS46" s="56">
        <v>0.06655101718971779</v>
      </c>
      <c r="AT46" s="57">
        <v>190.0</v>
      </c>
      <c r="AU46" s="55">
        <v>6.376</v>
      </c>
      <c r="AV46" s="56">
        <v>0.07167503136762876</v>
      </c>
      <c r="AW46" s="57">
        <v>188.0</v>
      </c>
      <c r="AX46" s="55">
        <v>6.41</v>
      </c>
      <c r="AY46" s="56">
        <v>0.07659906396255856</v>
      </c>
      <c r="AZ46" s="57">
        <v>183.0</v>
      </c>
      <c r="BA46" s="55">
        <v>6.444</v>
      </c>
      <c r="BB46" s="56">
        <v>0.08147113594040978</v>
      </c>
      <c r="BC46" s="57">
        <v>182.0</v>
      </c>
      <c r="BD46" s="55">
        <v>6.476</v>
      </c>
      <c r="BE46" s="56">
        <v>0.0860098826436072</v>
      </c>
      <c r="BF46" s="57">
        <v>180.0</v>
      </c>
      <c r="BG46" s="55">
        <v>6.506</v>
      </c>
      <c r="BH46" s="56">
        <v>0.09022440823854916</v>
      </c>
      <c r="BI46" s="57">
        <v>177.0</v>
      </c>
      <c r="BJ46" s="55">
        <v>6.535</v>
      </c>
      <c r="BK46" s="56">
        <v>0.09426166794185165</v>
      </c>
      <c r="BL46" s="57">
        <v>178.0</v>
      </c>
      <c r="BM46" s="55">
        <v>6.562</v>
      </c>
      <c r="BN46" s="56">
        <v>0.09798841816519366</v>
      </c>
      <c r="BO46" s="57">
        <v>181.0</v>
      </c>
      <c r="BP46" s="55">
        <v>6.587</v>
      </c>
      <c r="BQ46" s="56">
        <v>0.1014118718688326</v>
      </c>
      <c r="BR46" s="57">
        <v>181.0</v>
      </c>
      <c r="BS46" s="55">
        <v>6.612</v>
      </c>
      <c r="BT46" s="56">
        <v>0.10480943738656989</v>
      </c>
      <c r="BU46" s="57">
        <v>176.0</v>
      </c>
      <c r="BV46" s="55">
        <v>6.636</v>
      </c>
      <c r="BW46" s="56">
        <v>0.10804701627486446</v>
      </c>
      <c r="BX46" s="57">
        <v>174.0</v>
      </c>
      <c r="BY46" s="55">
        <v>6.658</v>
      </c>
      <c r="BZ46" s="56">
        <v>0.11099429258035454</v>
      </c>
      <c r="CA46" s="57">
        <v>173.0</v>
      </c>
      <c r="CB46" s="55">
        <v>6.679</v>
      </c>
      <c r="CC46" s="56">
        <v>0.11378948944452771</v>
      </c>
      <c r="CD46" s="57">
        <v>170.0</v>
      </c>
      <c r="CE46" s="55">
        <v>6.699</v>
      </c>
      <c r="CF46" s="56">
        <v>0.11643528884908194</v>
      </c>
      <c r="CG46" s="57">
        <v>171.0</v>
      </c>
      <c r="CH46" s="55">
        <v>6.717</v>
      </c>
      <c r="CI46" s="56">
        <v>0.11880303707012063</v>
      </c>
      <c r="CJ46" s="57">
        <v>169.0</v>
      </c>
      <c r="CK46" s="55">
        <v>6.733</v>
      </c>
      <c r="CL46" s="56">
        <v>0.12089707411257988</v>
      </c>
      <c r="CM46" s="57">
        <v>169.0</v>
      </c>
      <c r="CN46" s="55">
        <v>6.746</v>
      </c>
      <c r="CO46" s="56">
        <v>0.12259116513489487</v>
      </c>
      <c r="CP46" s="57">
        <v>169.0</v>
      </c>
      <c r="CQ46" s="55">
        <v>6.758</v>
      </c>
      <c r="CR46" s="56">
        <v>0.12414915655519387</v>
      </c>
      <c r="CS46" s="57">
        <v>164.0</v>
      </c>
      <c r="CT46" s="55">
        <v>6.767</v>
      </c>
      <c r="CU46" s="56">
        <v>0.12531402393970748</v>
      </c>
      <c r="CV46" s="57">
        <v>162.0</v>
      </c>
      <c r="CW46" s="55">
        <v>6.773</v>
      </c>
      <c r="CX46" s="56">
        <v>0.1260888823268862</v>
      </c>
      <c r="CY46" s="57">
        <v>153.0</v>
      </c>
      <c r="CZ46" s="55">
        <v>6.777</v>
      </c>
      <c r="DA46" s="56">
        <v>0.1266046923417442</v>
      </c>
      <c r="DB46" s="57">
        <v>150.0</v>
      </c>
      <c r="DC46" s="55">
        <v>6.779</v>
      </c>
      <c r="DD46" s="56">
        <v>0.12686236908098547</v>
      </c>
      <c r="DE46" s="57">
        <v>144.0</v>
      </c>
      <c r="DF46" s="55">
        <v>6.777</v>
      </c>
      <c r="DG46" s="56">
        <v>0.1266046923417442</v>
      </c>
      <c r="DH46" s="57">
        <v>138.0</v>
      </c>
      <c r="DI46" s="55">
        <v>6.774</v>
      </c>
      <c r="DJ46" s="56">
        <v>0.12621789193976973</v>
      </c>
      <c r="DK46" s="57">
        <v>136.0</v>
      </c>
      <c r="DL46" s="55">
        <v>6.768</v>
      </c>
      <c r="DM46" s="56">
        <v>0.1254432624113475</v>
      </c>
      <c r="DN46" s="57">
        <v>128.0</v>
      </c>
      <c r="DO46" s="55">
        <v>6.76</v>
      </c>
      <c r="DP46" s="56">
        <v>0.12440828402366866</v>
      </c>
      <c r="DQ46" s="57">
        <v>127.0</v>
      </c>
      <c r="DR46" s="55">
        <v>6.751</v>
      </c>
      <c r="DS46" s="56">
        <v>0.12324100133313598</v>
      </c>
      <c r="DT46" s="57">
        <v>123.0</v>
      </c>
      <c r="DU46" s="55">
        <v>6.74</v>
      </c>
      <c r="DV46" s="56">
        <v>0.12181008902077162</v>
      </c>
      <c r="DW46" s="57">
        <v>114.0</v>
      </c>
      <c r="DX46" s="55">
        <v>6.73</v>
      </c>
      <c r="DY46" s="56">
        <v>0.12050520059435377</v>
      </c>
      <c r="DZ46" s="57">
        <v>113.0</v>
      </c>
      <c r="EA46" s="55">
        <v>6.718</v>
      </c>
      <c r="EB46" s="56">
        <v>0.11893420660910992</v>
      </c>
      <c r="EC46" s="57">
        <v>109.0</v>
      </c>
      <c r="ED46" s="55">
        <v>6.705</v>
      </c>
      <c r="EE46" s="56">
        <v>0.1172259507829978</v>
      </c>
      <c r="EF46" s="57">
        <v>105.0</v>
      </c>
      <c r="EG46" s="55">
        <v>6.69</v>
      </c>
      <c r="EH46" s="56">
        <v>0.11524663677130054</v>
      </c>
      <c r="EI46" s="57">
        <v>104.0</v>
      </c>
      <c r="EJ46" s="55">
        <v>6.671</v>
      </c>
      <c r="EK46" s="56">
        <v>0.1127267276270425</v>
      </c>
      <c r="EL46" s="57">
        <v>99.0</v>
      </c>
      <c r="EM46" s="55">
        <v>6.649</v>
      </c>
      <c r="EN46" s="56">
        <v>0.10979094600691841</v>
      </c>
      <c r="EO46" s="57">
        <v>98.0</v>
      </c>
      <c r="EP46" s="55">
        <v>6.621</v>
      </c>
      <c r="EQ46" s="56">
        <v>0.10602628001812431</v>
      </c>
      <c r="ER46" s="57">
        <v>97.0</v>
      </c>
      <c r="ES46" s="55">
        <v>6.587</v>
      </c>
      <c r="ET46" s="56">
        <v>0.1014118718688326</v>
      </c>
      <c r="EU46" s="57">
        <v>93.0</v>
      </c>
      <c r="EV46" s="55">
        <v>6.544</v>
      </c>
      <c r="EW46" s="56">
        <v>0.0955073349633252</v>
      </c>
      <c r="EX46" s="57">
        <v>88.0</v>
      </c>
      <c r="EY46" s="55">
        <v>6.493</v>
      </c>
      <c r="EZ46" s="56">
        <v>0.08840289542584334</v>
      </c>
      <c r="FA46" s="57">
        <v>80.0</v>
      </c>
      <c r="FB46" s="55">
        <v>6.432</v>
      </c>
      <c r="FC46" s="56">
        <v>0.07975746268656725</v>
      </c>
      <c r="FD46" s="57">
        <v>76.0</v>
      </c>
      <c r="FE46" s="55">
        <v>6.363</v>
      </c>
      <c r="FF46" s="56">
        <v>0.0697784064120699</v>
      </c>
      <c r="FG46" s="57">
        <v>63.0</v>
      </c>
      <c r="FH46" s="55">
        <v>6.287</v>
      </c>
      <c r="FI46" s="56">
        <v>0.058533481787816144</v>
      </c>
      <c r="FJ46" s="57">
        <v>67.0</v>
      </c>
      <c r="FK46" s="55">
        <v>6.203</v>
      </c>
      <c r="FL46" s="56">
        <v>0.045784297920361205</v>
      </c>
      <c r="FM46" s="57">
        <v>62.0</v>
      </c>
      <c r="FN46" s="55">
        <v>6.112</v>
      </c>
      <c r="FO46" s="56">
        <v>0.03157722513089012</v>
      </c>
      <c r="FP46" s="57">
        <v>62.0</v>
      </c>
      <c r="FQ46" s="55">
        <v>6.017</v>
      </c>
      <c r="FR46" s="56">
        <v>0.016287186305467993</v>
      </c>
      <c r="FS46" s="57">
        <v>55.0</v>
      </c>
      <c r="FT46" s="55">
        <v>5.919</v>
      </c>
      <c r="FU46" s="56"/>
      <c r="FV46" s="57"/>
    </row>
    <row r="47">
      <c r="A47" s="54" t="s">
        <v>234</v>
      </c>
      <c r="B47" s="55">
        <v>5.88</v>
      </c>
      <c r="C47" s="56">
        <v>0.24693877551020404</v>
      </c>
      <c r="D47" s="57">
        <v>168.0</v>
      </c>
      <c r="E47" s="55">
        <v>5.922</v>
      </c>
      <c r="F47" s="56">
        <v>0.2522796352583586</v>
      </c>
      <c r="G47" s="57">
        <v>168.0</v>
      </c>
      <c r="H47" s="55">
        <v>5.966</v>
      </c>
      <c r="I47" s="56">
        <v>0.2577941669460275</v>
      </c>
      <c r="J47" s="57">
        <v>167.0</v>
      </c>
      <c r="K47" s="55">
        <v>6.011</v>
      </c>
      <c r="L47" s="56">
        <v>0.2633505240392614</v>
      </c>
      <c r="M47" s="57">
        <v>166.0</v>
      </c>
      <c r="N47" s="55">
        <v>6.055</v>
      </c>
      <c r="O47" s="56">
        <v>0.2687035507844756</v>
      </c>
      <c r="P47" s="57">
        <v>168.0</v>
      </c>
      <c r="Q47" s="55">
        <v>6.098</v>
      </c>
      <c r="R47" s="56">
        <v>0.2738602820596917</v>
      </c>
      <c r="S47" s="57">
        <v>163.0</v>
      </c>
      <c r="T47" s="55">
        <v>6.138</v>
      </c>
      <c r="U47" s="56">
        <v>0.2785923753665689</v>
      </c>
      <c r="V47" s="57">
        <v>160.0</v>
      </c>
      <c r="W47" s="55">
        <v>6.176</v>
      </c>
      <c r="X47" s="56">
        <v>0.28303108808290156</v>
      </c>
      <c r="Y47" s="57">
        <v>159.0</v>
      </c>
      <c r="Z47" s="55">
        <v>6.211</v>
      </c>
      <c r="AA47" s="56">
        <v>0.28707132506842703</v>
      </c>
      <c r="AB47" s="57">
        <v>160.0</v>
      </c>
      <c r="AC47" s="55">
        <v>6.241</v>
      </c>
      <c r="AD47" s="56">
        <v>0.29049831757731126</v>
      </c>
      <c r="AE47" s="57">
        <v>156.0</v>
      </c>
      <c r="AF47" s="55">
        <v>6.267</v>
      </c>
      <c r="AG47" s="56">
        <v>0.29344183820009584</v>
      </c>
      <c r="AH47" s="57">
        <v>152.0</v>
      </c>
      <c r="AI47" s="55">
        <v>6.289</v>
      </c>
      <c r="AJ47" s="56">
        <v>0.2959134997614883</v>
      </c>
      <c r="AK47" s="57">
        <v>151.0</v>
      </c>
      <c r="AL47" s="55">
        <v>6.306</v>
      </c>
      <c r="AM47" s="56">
        <v>0.29781160799238826</v>
      </c>
      <c r="AN47" s="57">
        <v>147.0</v>
      </c>
      <c r="AO47" s="55">
        <v>6.319</v>
      </c>
      <c r="AP47" s="56">
        <v>0.29925621142585856</v>
      </c>
      <c r="AQ47" s="57">
        <v>140.0</v>
      </c>
      <c r="AR47" s="55">
        <v>6.324</v>
      </c>
      <c r="AS47" s="56">
        <v>0.2998102466793169</v>
      </c>
      <c r="AT47" s="57">
        <v>143.0</v>
      </c>
      <c r="AU47" s="55">
        <v>6.318</v>
      </c>
      <c r="AV47" s="56">
        <v>0.2991452991452991</v>
      </c>
      <c r="AW47" s="57">
        <v>140.0</v>
      </c>
      <c r="AX47" s="55">
        <v>6.299</v>
      </c>
      <c r="AY47" s="56">
        <v>0.2970312748055247</v>
      </c>
      <c r="AZ47" s="57">
        <v>140.0</v>
      </c>
      <c r="BA47" s="55">
        <v>6.263</v>
      </c>
      <c r="BB47" s="56">
        <v>0.2929905795944435</v>
      </c>
      <c r="BC47" s="57">
        <v>137.0</v>
      </c>
      <c r="BD47" s="55">
        <v>6.211</v>
      </c>
      <c r="BE47" s="56">
        <v>0.28707132506842703</v>
      </c>
      <c r="BF47" s="57">
        <v>138.0</v>
      </c>
      <c r="BG47" s="55">
        <v>6.142</v>
      </c>
      <c r="BH47" s="56">
        <v>0.2790621947248454</v>
      </c>
      <c r="BI47" s="57">
        <v>138.0</v>
      </c>
      <c r="BJ47" s="55">
        <v>6.059</v>
      </c>
      <c r="BK47" s="56">
        <v>0.2691863343786104</v>
      </c>
      <c r="BL47" s="57">
        <v>141.0</v>
      </c>
      <c r="BM47" s="55">
        <v>5.964</v>
      </c>
      <c r="BN47" s="56">
        <v>0.2575452716297787</v>
      </c>
      <c r="BO47" s="57">
        <v>145.0</v>
      </c>
      <c r="BP47" s="55">
        <v>5.86</v>
      </c>
      <c r="BQ47" s="56">
        <v>0.24436860068259392</v>
      </c>
      <c r="BR47" s="57">
        <v>149.0</v>
      </c>
      <c r="BS47" s="55">
        <v>5.752</v>
      </c>
      <c r="BT47" s="56">
        <v>0.23018080667593876</v>
      </c>
      <c r="BU47" s="57">
        <v>149.0</v>
      </c>
      <c r="BV47" s="55">
        <v>5.644</v>
      </c>
      <c r="BW47" s="56">
        <v>0.21545003543586116</v>
      </c>
      <c r="BX47" s="57">
        <v>152.0</v>
      </c>
      <c r="BY47" s="55">
        <v>5.539</v>
      </c>
      <c r="BZ47" s="56">
        <v>0.200577721610399</v>
      </c>
      <c r="CA47" s="57">
        <v>152.0</v>
      </c>
      <c r="CB47" s="55">
        <v>5.44</v>
      </c>
      <c r="CC47" s="56">
        <v>0.186029411764706</v>
      </c>
      <c r="CD47" s="57">
        <v>154.0</v>
      </c>
      <c r="CE47" s="55">
        <v>5.347</v>
      </c>
      <c r="CF47" s="56">
        <v>0.17187207780063596</v>
      </c>
      <c r="CG47" s="57">
        <v>160.0</v>
      </c>
      <c r="CH47" s="55">
        <v>5.262</v>
      </c>
      <c r="CI47" s="56">
        <v>0.1584948688711516</v>
      </c>
      <c r="CJ47" s="57">
        <v>161.0</v>
      </c>
      <c r="CK47" s="55">
        <v>5.185</v>
      </c>
      <c r="CL47" s="56">
        <v>0.14599807135969134</v>
      </c>
      <c r="CM47" s="57">
        <v>164.0</v>
      </c>
      <c r="CN47" s="55">
        <v>5.119</v>
      </c>
      <c r="CO47" s="56">
        <v>0.13498730220746236</v>
      </c>
      <c r="CP47" s="57">
        <v>168.0</v>
      </c>
      <c r="CQ47" s="55">
        <v>5.064</v>
      </c>
      <c r="CR47" s="56">
        <v>0.1255924170616114</v>
      </c>
      <c r="CS47" s="57">
        <v>163.0</v>
      </c>
      <c r="CT47" s="55">
        <v>5.019</v>
      </c>
      <c r="CU47" s="56">
        <v>0.11775254034668259</v>
      </c>
      <c r="CV47" s="57">
        <v>166.0</v>
      </c>
      <c r="CW47" s="55">
        <v>4.982</v>
      </c>
      <c r="CX47" s="56">
        <v>0.11120032115616219</v>
      </c>
      <c r="CY47" s="57">
        <v>157.0</v>
      </c>
      <c r="CZ47" s="55">
        <v>4.953</v>
      </c>
      <c r="DA47" s="56">
        <v>0.10599636583888561</v>
      </c>
      <c r="DB47" s="57">
        <v>154.0</v>
      </c>
      <c r="DC47" s="55">
        <v>4.93</v>
      </c>
      <c r="DD47" s="56">
        <v>0.10182555780933056</v>
      </c>
      <c r="DE47" s="57">
        <v>154.0</v>
      </c>
      <c r="DF47" s="55">
        <v>4.913</v>
      </c>
      <c r="DG47" s="56">
        <v>0.0987176877671484</v>
      </c>
      <c r="DH47" s="57">
        <v>147.0</v>
      </c>
      <c r="DI47" s="55">
        <v>4.9</v>
      </c>
      <c r="DJ47" s="56">
        <v>0.09632653061224494</v>
      </c>
      <c r="DK47" s="57">
        <v>144.0</v>
      </c>
      <c r="DL47" s="55">
        <v>4.889</v>
      </c>
      <c r="DM47" s="56">
        <v>0.09429331151564746</v>
      </c>
      <c r="DN47" s="57">
        <v>138.0</v>
      </c>
      <c r="DO47" s="55">
        <v>4.88</v>
      </c>
      <c r="DP47" s="56">
        <v>0.09262295081967209</v>
      </c>
      <c r="DQ47" s="57">
        <v>138.0</v>
      </c>
      <c r="DR47" s="55">
        <v>4.871</v>
      </c>
      <c r="DS47" s="56">
        <v>0.09094641757339361</v>
      </c>
      <c r="DT47" s="57">
        <v>136.0</v>
      </c>
      <c r="DU47" s="55">
        <v>4.862</v>
      </c>
      <c r="DV47" s="56">
        <v>0.08926367749897168</v>
      </c>
      <c r="DW47" s="57">
        <v>133.0</v>
      </c>
      <c r="DX47" s="55">
        <v>4.854</v>
      </c>
      <c r="DY47" s="56">
        <v>0.08776266996291726</v>
      </c>
      <c r="DZ47" s="57">
        <v>132.0</v>
      </c>
      <c r="EA47" s="55">
        <v>4.846</v>
      </c>
      <c r="EB47" s="56">
        <v>0.08625670656211315</v>
      </c>
      <c r="EC47" s="57">
        <v>124.0</v>
      </c>
      <c r="ED47" s="55">
        <v>4.838</v>
      </c>
      <c r="EE47" s="56">
        <v>0.0847457627118644</v>
      </c>
      <c r="EF47" s="57">
        <v>121.0</v>
      </c>
      <c r="EG47" s="55">
        <v>4.829</v>
      </c>
      <c r="EH47" s="56">
        <v>0.08303996686684612</v>
      </c>
      <c r="EI47" s="57">
        <v>121.0</v>
      </c>
      <c r="EJ47" s="55">
        <v>4.82</v>
      </c>
      <c r="EK47" s="56">
        <v>0.08132780082987556</v>
      </c>
      <c r="EL47" s="57">
        <v>123.0</v>
      </c>
      <c r="EM47" s="55">
        <v>4.81</v>
      </c>
      <c r="EN47" s="56">
        <v>0.07941787941787937</v>
      </c>
      <c r="EO47" s="57">
        <v>125.0</v>
      </c>
      <c r="EP47" s="55">
        <v>4.798</v>
      </c>
      <c r="EQ47" s="56">
        <v>0.07711546477699038</v>
      </c>
      <c r="ER47" s="57">
        <v>131.0</v>
      </c>
      <c r="ES47" s="55">
        <v>4.784</v>
      </c>
      <c r="ET47" s="56">
        <v>0.07441471571906355</v>
      </c>
      <c r="EU47" s="57">
        <v>127.0</v>
      </c>
      <c r="EV47" s="55">
        <v>4.765</v>
      </c>
      <c r="EW47" s="56">
        <v>0.07072402938090239</v>
      </c>
      <c r="EX47" s="57">
        <v>122.0</v>
      </c>
      <c r="EY47" s="55">
        <v>4.742</v>
      </c>
      <c r="EZ47" s="56">
        <v>0.06621678616617466</v>
      </c>
      <c r="FA47" s="57">
        <v>112.0</v>
      </c>
      <c r="FB47" s="55">
        <v>4.712</v>
      </c>
      <c r="FC47" s="56">
        <v>0.06027164685908315</v>
      </c>
      <c r="FD47" s="57">
        <v>113.0</v>
      </c>
      <c r="FE47" s="55">
        <v>4.676</v>
      </c>
      <c r="FF47" s="56">
        <v>0.05303678357570574</v>
      </c>
      <c r="FG47" s="57">
        <v>104.0</v>
      </c>
      <c r="FH47" s="55">
        <v>4.634</v>
      </c>
      <c r="FI47" s="56">
        <v>0.04445403539059134</v>
      </c>
      <c r="FJ47" s="57">
        <v>102.0</v>
      </c>
      <c r="FK47" s="55">
        <v>4.587</v>
      </c>
      <c r="FL47" s="56">
        <v>0.03466317854807055</v>
      </c>
      <c r="FM47" s="57">
        <v>102.0</v>
      </c>
      <c r="FN47" s="55">
        <v>4.536</v>
      </c>
      <c r="FO47" s="56">
        <v>0.023809523809523725</v>
      </c>
      <c r="FP47" s="57">
        <v>98.0</v>
      </c>
      <c r="FQ47" s="55">
        <v>4.482</v>
      </c>
      <c r="FR47" s="56">
        <v>0.012048192771084376</v>
      </c>
      <c r="FS47" s="57">
        <v>95.0</v>
      </c>
      <c r="FT47" s="55">
        <v>4.428</v>
      </c>
      <c r="FU47" s="56"/>
      <c r="FV47" s="57"/>
    </row>
    <row r="48">
      <c r="A48" s="54" t="s">
        <v>66</v>
      </c>
      <c r="B48" s="55">
        <v>6.712</v>
      </c>
      <c r="C48" s="56">
        <v>0.7386769964243147</v>
      </c>
      <c r="D48" s="57">
        <v>11.0</v>
      </c>
      <c r="E48" s="55">
        <v>6.651</v>
      </c>
      <c r="F48" s="56">
        <v>0.7362802586077282</v>
      </c>
      <c r="G48" s="57">
        <v>12.0</v>
      </c>
      <c r="H48" s="55">
        <v>6.543</v>
      </c>
      <c r="I48" s="56">
        <v>0.731927250496714</v>
      </c>
      <c r="J48" s="57">
        <v>13.0</v>
      </c>
      <c r="K48" s="55">
        <v>6.389</v>
      </c>
      <c r="L48" s="56">
        <v>0.7254656440757552</v>
      </c>
      <c r="M48" s="57">
        <v>15.0</v>
      </c>
      <c r="N48" s="55">
        <v>6.193</v>
      </c>
      <c r="O48" s="56">
        <v>0.7167770062974326</v>
      </c>
      <c r="P48" s="57">
        <v>17.0</v>
      </c>
      <c r="Q48" s="55">
        <v>5.96</v>
      </c>
      <c r="R48" s="56">
        <v>0.7057046979865772</v>
      </c>
      <c r="S48" s="57">
        <v>19.0</v>
      </c>
      <c r="T48" s="55">
        <v>5.697</v>
      </c>
      <c r="U48" s="56">
        <v>0.6921186589433035</v>
      </c>
      <c r="V48" s="57">
        <v>22.0</v>
      </c>
      <c r="W48" s="55">
        <v>5.416</v>
      </c>
      <c r="X48" s="56">
        <v>0.6761447562776957</v>
      </c>
      <c r="Y48" s="57">
        <v>30.0</v>
      </c>
      <c r="Z48" s="55">
        <v>5.13</v>
      </c>
      <c r="AA48" s="56">
        <v>0.6580896686159844</v>
      </c>
      <c r="AB48" s="57">
        <v>32.0</v>
      </c>
      <c r="AC48" s="55">
        <v>4.852</v>
      </c>
      <c r="AD48" s="56">
        <v>0.6384995877988459</v>
      </c>
      <c r="AE48" s="57">
        <v>38.0</v>
      </c>
      <c r="AF48" s="55">
        <v>4.595</v>
      </c>
      <c r="AG48" s="56">
        <v>0.6182807399347117</v>
      </c>
      <c r="AH48" s="57">
        <v>42.0</v>
      </c>
      <c r="AI48" s="55">
        <v>4.369</v>
      </c>
      <c r="AJ48" s="56">
        <v>0.5985351338979171</v>
      </c>
      <c r="AK48" s="57">
        <v>49.0</v>
      </c>
      <c r="AL48" s="55">
        <v>4.177</v>
      </c>
      <c r="AM48" s="56">
        <v>0.580081398132631</v>
      </c>
      <c r="AN48" s="57">
        <v>53.0</v>
      </c>
      <c r="AO48" s="55">
        <v>4.019</v>
      </c>
      <c r="AP48" s="56">
        <v>0.5635730281164468</v>
      </c>
      <c r="AQ48" s="57">
        <v>55.0</v>
      </c>
      <c r="AR48" s="55">
        <v>3.895</v>
      </c>
      <c r="AS48" s="56">
        <v>0.5496790757381258</v>
      </c>
      <c r="AT48" s="57">
        <v>61.0</v>
      </c>
      <c r="AU48" s="55">
        <v>3.804</v>
      </c>
      <c r="AV48" s="56">
        <v>0.538906414300736</v>
      </c>
      <c r="AW48" s="57">
        <v>62.0</v>
      </c>
      <c r="AX48" s="55">
        <v>3.74</v>
      </c>
      <c r="AY48" s="56">
        <v>0.5310160427807487</v>
      </c>
      <c r="AZ48" s="57">
        <v>61.0</v>
      </c>
      <c r="BA48" s="55">
        <v>3.692</v>
      </c>
      <c r="BB48" s="56">
        <v>0.5249187432286024</v>
      </c>
      <c r="BC48" s="57">
        <v>58.0</v>
      </c>
      <c r="BD48" s="55">
        <v>3.652</v>
      </c>
      <c r="BE48" s="56">
        <v>0.5197152245345016</v>
      </c>
      <c r="BF48" s="57">
        <v>59.0</v>
      </c>
      <c r="BG48" s="55">
        <v>3.615</v>
      </c>
      <c r="BH48" s="56">
        <v>0.5147994467496542</v>
      </c>
      <c r="BI48" s="57">
        <v>55.0</v>
      </c>
      <c r="BJ48" s="55">
        <v>3.581</v>
      </c>
      <c r="BK48" s="56">
        <v>0.5101926836079307</v>
      </c>
      <c r="BL48" s="57">
        <v>54.0</v>
      </c>
      <c r="BM48" s="55">
        <v>3.548</v>
      </c>
      <c r="BN48" s="56">
        <v>0.5056369785794814</v>
      </c>
      <c r="BO48" s="57">
        <v>54.0</v>
      </c>
      <c r="BP48" s="55">
        <v>3.521</v>
      </c>
      <c r="BQ48" s="56">
        <v>0.5018460664583925</v>
      </c>
      <c r="BR48" s="57">
        <v>55.0</v>
      </c>
      <c r="BS48" s="55">
        <v>3.5</v>
      </c>
      <c r="BT48" s="56">
        <v>0.4988571428571429</v>
      </c>
      <c r="BU48" s="57">
        <v>49.0</v>
      </c>
      <c r="BV48" s="55">
        <v>3.482</v>
      </c>
      <c r="BW48" s="56">
        <v>0.49626651349798967</v>
      </c>
      <c r="BX48" s="57">
        <v>46.0</v>
      </c>
      <c r="BY48" s="55">
        <v>3.464</v>
      </c>
      <c r="BZ48" s="56">
        <v>0.49364896073903</v>
      </c>
      <c r="CA48" s="57">
        <v>42.0</v>
      </c>
      <c r="CB48" s="55">
        <v>3.441</v>
      </c>
      <c r="CC48" s="56">
        <v>0.4902644580063935</v>
      </c>
      <c r="CD48" s="57">
        <v>36.0</v>
      </c>
      <c r="CE48" s="55">
        <v>3.412</v>
      </c>
      <c r="CF48" s="56">
        <v>0.48593200468933173</v>
      </c>
      <c r="CG48" s="57">
        <v>35.0</v>
      </c>
      <c r="CH48" s="55">
        <v>3.373</v>
      </c>
      <c r="CI48" s="56">
        <v>0.4799881411206641</v>
      </c>
      <c r="CJ48" s="57">
        <v>31.0</v>
      </c>
      <c r="CK48" s="55">
        <v>3.324</v>
      </c>
      <c r="CL48" s="56">
        <v>0.4723225030084236</v>
      </c>
      <c r="CM48" s="57">
        <v>30.0</v>
      </c>
      <c r="CN48" s="55">
        <v>3.264</v>
      </c>
      <c r="CO48" s="56">
        <v>0.46262254901960775</v>
      </c>
      <c r="CP48" s="57">
        <v>31.0</v>
      </c>
      <c r="CQ48" s="55">
        <v>3.193</v>
      </c>
      <c r="CR48" s="56">
        <v>0.45067334794863767</v>
      </c>
      <c r="CS48" s="57">
        <v>27.0</v>
      </c>
      <c r="CT48" s="55">
        <v>3.114</v>
      </c>
      <c r="CU48" s="56">
        <v>0.43673731535003213</v>
      </c>
      <c r="CV48" s="57">
        <v>29.0</v>
      </c>
      <c r="CW48" s="55">
        <v>3.029</v>
      </c>
      <c r="CX48" s="56">
        <v>0.42093100033014197</v>
      </c>
      <c r="CY48" s="57">
        <v>25.0</v>
      </c>
      <c r="CZ48" s="55">
        <v>2.941</v>
      </c>
      <c r="DA48" s="56">
        <v>0.40360421625297516</v>
      </c>
      <c r="DB48" s="57">
        <v>29.0</v>
      </c>
      <c r="DC48" s="55">
        <v>2.85</v>
      </c>
      <c r="DD48" s="56">
        <v>0.384561403508772</v>
      </c>
      <c r="DE48" s="57">
        <v>31.0</v>
      </c>
      <c r="DF48" s="55">
        <v>2.755</v>
      </c>
      <c r="DG48" s="56">
        <v>0.3633393829401088</v>
      </c>
      <c r="DH48" s="57">
        <v>32.0</v>
      </c>
      <c r="DI48" s="55">
        <v>2.657</v>
      </c>
      <c r="DJ48" s="56">
        <v>0.33985698155814825</v>
      </c>
      <c r="DK48" s="57">
        <v>39.0</v>
      </c>
      <c r="DL48" s="55">
        <v>2.558</v>
      </c>
      <c r="DM48" s="56">
        <v>0.3143080531665363</v>
      </c>
      <c r="DN48" s="57">
        <v>41.0</v>
      </c>
      <c r="DO48" s="55">
        <v>2.459</v>
      </c>
      <c r="DP48" s="56">
        <v>0.2867019113460757</v>
      </c>
      <c r="DQ48" s="57">
        <v>44.0</v>
      </c>
      <c r="DR48" s="55">
        <v>2.363</v>
      </c>
      <c r="DS48" s="56">
        <v>0.25772323317816337</v>
      </c>
      <c r="DT48" s="57">
        <v>49.0</v>
      </c>
      <c r="DU48" s="55">
        <v>2.275</v>
      </c>
      <c r="DV48" s="56">
        <v>0.22901098901098893</v>
      </c>
      <c r="DW48" s="57">
        <v>50.0</v>
      </c>
      <c r="DX48" s="55">
        <v>2.195</v>
      </c>
      <c r="DY48" s="56">
        <v>0.20091116173120727</v>
      </c>
      <c r="DZ48" s="57">
        <v>61.0</v>
      </c>
      <c r="EA48" s="55">
        <v>2.124</v>
      </c>
      <c r="EB48" s="56">
        <v>0.17419962335216577</v>
      </c>
      <c r="EC48" s="57">
        <v>66.0</v>
      </c>
      <c r="ED48" s="55">
        <v>2.065</v>
      </c>
      <c r="EE48" s="56">
        <v>0.1506053268765133</v>
      </c>
      <c r="EF48" s="57">
        <v>76.0</v>
      </c>
      <c r="EG48" s="55">
        <v>2.016</v>
      </c>
      <c r="EH48" s="56">
        <v>0.12996031746031744</v>
      </c>
      <c r="EI48" s="57">
        <v>90.0</v>
      </c>
      <c r="EJ48" s="55">
        <v>1.978</v>
      </c>
      <c r="EK48" s="56">
        <v>0.11324570273003032</v>
      </c>
      <c r="EL48" s="57">
        <v>97.0</v>
      </c>
      <c r="EM48" s="55">
        <v>1.948</v>
      </c>
      <c r="EN48" s="56">
        <v>0.09958932238193019</v>
      </c>
      <c r="EO48" s="57">
        <v>110.0</v>
      </c>
      <c r="EP48" s="55">
        <v>1.923</v>
      </c>
      <c r="EQ48" s="56">
        <v>0.08788351534061367</v>
      </c>
      <c r="ER48" s="57">
        <v>118.0</v>
      </c>
      <c r="ES48" s="55">
        <v>1.903</v>
      </c>
      <c r="ET48" s="56">
        <v>0.07829742511823434</v>
      </c>
      <c r="EU48" s="57">
        <v>120.0</v>
      </c>
      <c r="EV48" s="55">
        <v>1.885</v>
      </c>
      <c r="EW48" s="56">
        <v>0.06949602122015919</v>
      </c>
      <c r="EX48" s="57">
        <v>124.0</v>
      </c>
      <c r="EY48" s="55">
        <v>1.869</v>
      </c>
      <c r="EZ48" s="56">
        <v>0.061530230069555936</v>
      </c>
      <c r="FA48" s="57">
        <v>124.0</v>
      </c>
      <c r="FB48" s="55">
        <v>1.853</v>
      </c>
      <c r="FC48" s="56">
        <v>0.05342687533729085</v>
      </c>
      <c r="FD48" s="57">
        <v>127.0</v>
      </c>
      <c r="FE48" s="55">
        <v>1.838</v>
      </c>
      <c r="FF48" s="56">
        <v>0.04570184983677916</v>
      </c>
      <c r="FG48" s="57">
        <v>123.0</v>
      </c>
      <c r="FH48" s="55">
        <v>1.823</v>
      </c>
      <c r="FI48" s="56">
        <v>0.03784969829950624</v>
      </c>
      <c r="FJ48" s="57">
        <v>125.0</v>
      </c>
      <c r="FK48" s="55">
        <v>1.806</v>
      </c>
      <c r="FL48" s="56">
        <v>0.02879291251384275</v>
      </c>
      <c r="FM48" s="57">
        <v>130.0</v>
      </c>
      <c r="FN48" s="55">
        <v>1.789</v>
      </c>
      <c r="FO48" s="56">
        <v>0.019564002235885947</v>
      </c>
      <c r="FP48" s="57">
        <v>120.0</v>
      </c>
      <c r="FQ48" s="55">
        <v>1.772</v>
      </c>
      <c r="FR48" s="56">
        <v>0.010158013544018019</v>
      </c>
      <c r="FS48" s="57">
        <v>117.0</v>
      </c>
      <c r="FT48" s="55">
        <v>1.754</v>
      </c>
      <c r="FU48" s="56"/>
      <c r="FV48" s="57"/>
    </row>
    <row r="49">
      <c r="A49" s="54" t="s">
        <v>235</v>
      </c>
      <c r="B49" s="55">
        <v>7.691</v>
      </c>
      <c r="C49" s="56">
        <v>0.3955272396307372</v>
      </c>
      <c r="D49" s="57">
        <v>131.0</v>
      </c>
      <c r="E49" s="55">
        <v>7.72</v>
      </c>
      <c r="F49" s="56">
        <v>0.39779792746113984</v>
      </c>
      <c r="G49" s="57">
        <v>132.0</v>
      </c>
      <c r="H49" s="55">
        <v>7.75</v>
      </c>
      <c r="I49" s="56">
        <v>0.4001290322580645</v>
      </c>
      <c r="J49" s="57">
        <v>132.0</v>
      </c>
      <c r="K49" s="55">
        <v>7.781</v>
      </c>
      <c r="L49" s="56">
        <v>0.40251895643233515</v>
      </c>
      <c r="M49" s="57">
        <v>129.0</v>
      </c>
      <c r="N49" s="55">
        <v>7.811</v>
      </c>
      <c r="O49" s="56">
        <v>0.40481372423505313</v>
      </c>
      <c r="P49" s="57">
        <v>129.0</v>
      </c>
      <c r="Q49" s="55">
        <v>7.841</v>
      </c>
      <c r="R49" s="56">
        <v>0.407090932279046</v>
      </c>
      <c r="S49" s="57">
        <v>127.0</v>
      </c>
      <c r="T49" s="55">
        <v>7.868</v>
      </c>
      <c r="U49" s="56">
        <v>0.40912557193695986</v>
      </c>
      <c r="V49" s="57">
        <v>125.0</v>
      </c>
      <c r="W49" s="55">
        <v>7.893</v>
      </c>
      <c r="X49" s="56">
        <v>0.41099708602559226</v>
      </c>
      <c r="Y49" s="57">
        <v>121.0</v>
      </c>
      <c r="Z49" s="55">
        <v>7.912</v>
      </c>
      <c r="AA49" s="56">
        <v>0.41241152679474213</v>
      </c>
      <c r="AB49" s="57">
        <v>118.0</v>
      </c>
      <c r="AC49" s="55">
        <v>7.927</v>
      </c>
      <c r="AD49" s="56">
        <v>0.4135234010344392</v>
      </c>
      <c r="AE49" s="57">
        <v>115.0</v>
      </c>
      <c r="AF49" s="55">
        <v>7.936</v>
      </c>
      <c r="AG49" s="56">
        <v>0.4141885080645161</v>
      </c>
      <c r="AH49" s="57">
        <v>110.0</v>
      </c>
      <c r="AI49" s="55">
        <v>7.941</v>
      </c>
      <c r="AJ49" s="56">
        <v>0.41455736053393777</v>
      </c>
      <c r="AK49" s="57">
        <v>108.0</v>
      </c>
      <c r="AL49" s="55">
        <v>7.942</v>
      </c>
      <c r="AM49" s="56">
        <v>0.41463107529589527</v>
      </c>
      <c r="AN49" s="57">
        <v>110.0</v>
      </c>
      <c r="AO49" s="55">
        <v>7.939</v>
      </c>
      <c r="AP49" s="56">
        <v>0.41440987529915607</v>
      </c>
      <c r="AQ49" s="57">
        <v>103.0</v>
      </c>
      <c r="AR49" s="55">
        <v>7.929</v>
      </c>
      <c r="AS49" s="56">
        <v>0.4136713330810947</v>
      </c>
      <c r="AT49" s="57">
        <v>102.0</v>
      </c>
      <c r="AU49" s="55">
        <v>7.91</v>
      </c>
      <c r="AV49" s="56">
        <v>0.4122629582806574</v>
      </c>
      <c r="AW49" s="57">
        <v>102.0</v>
      </c>
      <c r="AX49" s="55">
        <v>7.877</v>
      </c>
      <c r="AY49" s="56">
        <v>0.40980068554018023</v>
      </c>
      <c r="AZ49" s="57">
        <v>100.0</v>
      </c>
      <c r="BA49" s="55">
        <v>7.828</v>
      </c>
      <c r="BB49" s="56">
        <v>0.40610628513030145</v>
      </c>
      <c r="BC49" s="57">
        <v>98.0</v>
      </c>
      <c r="BD49" s="55">
        <v>7.763</v>
      </c>
      <c r="BE49" s="56">
        <v>0.4011335823779466</v>
      </c>
      <c r="BF49" s="57">
        <v>96.0</v>
      </c>
      <c r="BG49" s="55">
        <v>7.682</v>
      </c>
      <c r="BH49" s="56">
        <v>0.3948190575370998</v>
      </c>
      <c r="BI49" s="57">
        <v>95.0</v>
      </c>
      <c r="BJ49" s="55">
        <v>7.59</v>
      </c>
      <c r="BK49" s="56">
        <v>0.3874835309617918</v>
      </c>
      <c r="BL49" s="57">
        <v>94.0</v>
      </c>
      <c r="BM49" s="55">
        <v>7.488</v>
      </c>
      <c r="BN49" s="56">
        <v>0.3791399572649573</v>
      </c>
      <c r="BO49" s="57">
        <v>95.0</v>
      </c>
      <c r="BP49" s="55">
        <v>7.383</v>
      </c>
      <c r="BQ49" s="56">
        <v>0.3703101720167954</v>
      </c>
      <c r="BR49" s="57">
        <v>98.0</v>
      </c>
      <c r="BS49" s="55">
        <v>7.278</v>
      </c>
      <c r="BT49" s="56">
        <v>0.36122561143171195</v>
      </c>
      <c r="BU49" s="57">
        <v>98.0</v>
      </c>
      <c r="BV49" s="55">
        <v>7.176</v>
      </c>
      <c r="BW49" s="56">
        <v>0.3521460423634337</v>
      </c>
      <c r="BX49" s="57">
        <v>97.0</v>
      </c>
      <c r="BY49" s="55">
        <v>7.078</v>
      </c>
      <c r="BZ49" s="56">
        <v>0.34317603842893474</v>
      </c>
      <c r="CA49" s="57">
        <v>98.0</v>
      </c>
      <c r="CB49" s="55">
        <v>6.984</v>
      </c>
      <c r="CC49" s="56">
        <v>0.3343356242840779</v>
      </c>
      <c r="CD49" s="57">
        <v>98.0</v>
      </c>
      <c r="CE49" s="55">
        <v>6.892</v>
      </c>
      <c r="CF49" s="56">
        <v>0.32544979686593156</v>
      </c>
      <c r="CG49" s="57">
        <v>100.0</v>
      </c>
      <c r="CH49" s="55">
        <v>6.801</v>
      </c>
      <c r="CI49" s="56">
        <v>0.3164240552859874</v>
      </c>
      <c r="CJ49" s="57">
        <v>98.0</v>
      </c>
      <c r="CK49" s="55">
        <v>6.71</v>
      </c>
      <c r="CL49" s="56">
        <v>0.30715350223546944</v>
      </c>
      <c r="CM49" s="57">
        <v>98.0</v>
      </c>
      <c r="CN49" s="55">
        <v>6.622</v>
      </c>
      <c r="CO49" s="56">
        <v>0.29794623980670487</v>
      </c>
      <c r="CP49" s="57">
        <v>96.0</v>
      </c>
      <c r="CQ49" s="55">
        <v>6.536</v>
      </c>
      <c r="CR49" s="56">
        <v>0.2887086903304773</v>
      </c>
      <c r="CS49" s="57">
        <v>93.0</v>
      </c>
      <c r="CT49" s="55">
        <v>6.454</v>
      </c>
      <c r="CU49" s="56">
        <v>0.27967152153703123</v>
      </c>
      <c r="CV49" s="57">
        <v>94.0</v>
      </c>
      <c r="CW49" s="55">
        <v>6.374</v>
      </c>
      <c r="CX49" s="56">
        <v>0.2706306871666143</v>
      </c>
      <c r="CY49" s="57">
        <v>90.0</v>
      </c>
      <c r="CZ49" s="55">
        <v>6.298</v>
      </c>
      <c r="DA49" s="56">
        <v>0.2618291521117815</v>
      </c>
      <c r="DB49" s="57">
        <v>88.0</v>
      </c>
      <c r="DC49" s="55">
        <v>6.225</v>
      </c>
      <c r="DD49" s="56">
        <v>0.25317269076305216</v>
      </c>
      <c r="DE49" s="57">
        <v>81.0</v>
      </c>
      <c r="DF49" s="55">
        <v>6.154</v>
      </c>
      <c r="DG49" s="56">
        <v>0.2445563860903477</v>
      </c>
      <c r="DH49" s="57">
        <v>80.0</v>
      </c>
      <c r="DI49" s="55">
        <v>6.084</v>
      </c>
      <c r="DJ49" s="56">
        <v>0.23586456278763968</v>
      </c>
      <c r="DK49" s="57">
        <v>81.0</v>
      </c>
      <c r="DL49" s="55">
        <v>6.014</v>
      </c>
      <c r="DM49" s="56">
        <v>0.22697040239441302</v>
      </c>
      <c r="DN49" s="57">
        <v>74.0</v>
      </c>
      <c r="DO49" s="55">
        <v>5.943</v>
      </c>
      <c r="DP49" s="56">
        <v>0.2177351505973414</v>
      </c>
      <c r="DQ49" s="57">
        <v>79.0</v>
      </c>
      <c r="DR49" s="55">
        <v>5.87</v>
      </c>
      <c r="DS49" s="56">
        <v>0.20800681431005108</v>
      </c>
      <c r="DT49" s="57">
        <v>77.0</v>
      </c>
      <c r="DU49" s="55">
        <v>5.793</v>
      </c>
      <c r="DV49" s="56">
        <v>0.19747971689970656</v>
      </c>
      <c r="DW49" s="57">
        <v>71.0</v>
      </c>
      <c r="DX49" s="55">
        <v>5.713</v>
      </c>
      <c r="DY49" s="56">
        <v>0.18624190442849642</v>
      </c>
      <c r="DZ49" s="57">
        <v>69.0</v>
      </c>
      <c r="EA49" s="55">
        <v>5.63</v>
      </c>
      <c r="EB49" s="56">
        <v>0.17424511545293075</v>
      </c>
      <c r="EC49" s="57">
        <v>65.0</v>
      </c>
      <c r="ED49" s="55">
        <v>5.545</v>
      </c>
      <c r="EE49" s="56">
        <v>0.16158701532912534</v>
      </c>
      <c r="EF49" s="57">
        <v>66.0</v>
      </c>
      <c r="EG49" s="55">
        <v>5.46</v>
      </c>
      <c r="EH49" s="56">
        <v>0.14853479853479856</v>
      </c>
      <c r="EI49" s="57">
        <v>69.0</v>
      </c>
      <c r="EJ49" s="55">
        <v>5.376</v>
      </c>
      <c r="EK49" s="56">
        <v>0.13523065476190477</v>
      </c>
      <c r="EL49" s="57">
        <v>74.0</v>
      </c>
      <c r="EM49" s="55">
        <v>5.296</v>
      </c>
      <c r="EN49" s="56">
        <v>0.12216767371601212</v>
      </c>
      <c r="EO49" s="57">
        <v>85.0</v>
      </c>
      <c r="EP49" s="55">
        <v>5.221</v>
      </c>
      <c r="EQ49" s="56">
        <v>0.10955755602375028</v>
      </c>
      <c r="ER49" s="57">
        <v>92.0</v>
      </c>
      <c r="ES49" s="55">
        <v>5.152</v>
      </c>
      <c r="ET49" s="56">
        <v>0.0976319875776398</v>
      </c>
      <c r="EU49" s="57">
        <v>97.0</v>
      </c>
      <c r="EV49" s="55">
        <v>5.088</v>
      </c>
      <c r="EW49" s="56">
        <v>0.08628144654088055</v>
      </c>
      <c r="EX49" s="57">
        <v>102.0</v>
      </c>
      <c r="EY49" s="55">
        <v>5.029</v>
      </c>
      <c r="EZ49" s="56">
        <v>0.07556174189699738</v>
      </c>
      <c r="FA49" s="57">
        <v>99.0</v>
      </c>
      <c r="FB49" s="55">
        <v>4.974</v>
      </c>
      <c r="FC49" s="56">
        <v>0.06533976678729392</v>
      </c>
      <c r="FD49" s="57">
        <v>100.0</v>
      </c>
      <c r="FE49" s="55">
        <v>4.92</v>
      </c>
      <c r="FF49" s="56">
        <v>0.055081300813008105</v>
      </c>
      <c r="FG49" s="57">
        <v>98.0</v>
      </c>
      <c r="FH49" s="55">
        <v>4.867</v>
      </c>
      <c r="FI49" s="56">
        <v>0.0447914526402301</v>
      </c>
      <c r="FJ49" s="57">
        <v>99.0</v>
      </c>
      <c r="FK49" s="55">
        <v>4.813</v>
      </c>
      <c r="FL49" s="56">
        <v>0.03407438188240175</v>
      </c>
      <c r="FM49" s="57">
        <v>103.0</v>
      </c>
      <c r="FN49" s="55">
        <v>4.759</v>
      </c>
      <c r="FO49" s="56">
        <v>0.0231140996007565</v>
      </c>
      <c r="FP49" s="57">
        <v>100.0</v>
      </c>
      <c r="FQ49" s="55">
        <v>4.704</v>
      </c>
      <c r="FR49" s="56">
        <v>0.011692176870748194</v>
      </c>
      <c r="FS49" s="57">
        <v>97.0</v>
      </c>
      <c r="FT49" s="55">
        <v>4.649</v>
      </c>
      <c r="FU49" s="56"/>
      <c r="FV49" s="57"/>
    </row>
    <row r="50">
      <c r="A50" s="54" t="s">
        <v>68</v>
      </c>
      <c r="B50" s="55">
        <v>2.288</v>
      </c>
      <c r="C50" s="56">
        <v>0.3575174825174825</v>
      </c>
      <c r="D50" s="57">
        <v>144.0</v>
      </c>
      <c r="E50" s="55">
        <v>2.253</v>
      </c>
      <c r="F50" s="56">
        <v>0.34753661784287626</v>
      </c>
      <c r="G50" s="57">
        <v>147.0</v>
      </c>
      <c r="H50" s="55">
        <v>2.218</v>
      </c>
      <c r="I50" s="56">
        <v>0.3372407574391344</v>
      </c>
      <c r="J50" s="57">
        <v>148.0</v>
      </c>
      <c r="K50" s="55">
        <v>2.18</v>
      </c>
      <c r="L50" s="56">
        <v>0.32568807339449546</v>
      </c>
      <c r="M50" s="57">
        <v>150.0</v>
      </c>
      <c r="N50" s="55">
        <v>2.14</v>
      </c>
      <c r="O50" s="56">
        <v>0.3130841121495328</v>
      </c>
      <c r="P50" s="57">
        <v>153.0</v>
      </c>
      <c r="Q50" s="55">
        <v>2.1</v>
      </c>
      <c r="R50" s="56">
        <v>0.30000000000000004</v>
      </c>
      <c r="S50" s="57">
        <v>159.0</v>
      </c>
      <c r="T50" s="55">
        <v>2.062</v>
      </c>
      <c r="U50" s="56">
        <v>0.28709990300678945</v>
      </c>
      <c r="V50" s="57">
        <v>158.0</v>
      </c>
      <c r="W50" s="55">
        <v>2.03</v>
      </c>
      <c r="X50" s="56">
        <v>0.27586206896551724</v>
      </c>
      <c r="Y50" s="57">
        <v>162.0</v>
      </c>
      <c r="Z50" s="55">
        <v>2.006</v>
      </c>
      <c r="AA50" s="56">
        <v>0.26719840478564305</v>
      </c>
      <c r="AB50" s="57">
        <v>165.0</v>
      </c>
      <c r="AC50" s="55">
        <v>1.989</v>
      </c>
      <c r="AD50" s="56">
        <v>0.26093514328808454</v>
      </c>
      <c r="AE50" s="57">
        <v>166.0</v>
      </c>
      <c r="AF50" s="55">
        <v>1.979</v>
      </c>
      <c r="AG50" s="56">
        <v>0.25720060636685205</v>
      </c>
      <c r="AH50" s="57">
        <v>168.0</v>
      </c>
      <c r="AI50" s="55">
        <v>1.973</v>
      </c>
      <c r="AJ50" s="56">
        <v>0.2549417131272175</v>
      </c>
      <c r="AK50" s="57">
        <v>164.0</v>
      </c>
      <c r="AL50" s="55">
        <v>1.967</v>
      </c>
      <c r="AM50" s="56">
        <v>0.25266903914590755</v>
      </c>
      <c r="AN50" s="57">
        <v>161.0</v>
      </c>
      <c r="AO50" s="55">
        <v>1.96</v>
      </c>
      <c r="AP50" s="56">
        <v>0.25</v>
      </c>
      <c r="AQ50" s="57">
        <v>160.0</v>
      </c>
      <c r="AR50" s="55">
        <v>1.95</v>
      </c>
      <c r="AS50" s="56">
        <v>0.24615384615384617</v>
      </c>
      <c r="AT50" s="57">
        <v>160.0</v>
      </c>
      <c r="AU50" s="55">
        <v>1.937</v>
      </c>
      <c r="AV50" s="56">
        <v>0.24109447599380485</v>
      </c>
      <c r="AW50" s="57">
        <v>159.0</v>
      </c>
      <c r="AX50" s="55">
        <v>1.925</v>
      </c>
      <c r="AY50" s="56">
        <v>0.23636363636363644</v>
      </c>
      <c r="AZ50" s="57">
        <v>157.0</v>
      </c>
      <c r="BA50" s="55">
        <v>1.913</v>
      </c>
      <c r="BB50" s="56">
        <v>0.23157344485101938</v>
      </c>
      <c r="BC50" s="57">
        <v>156.0</v>
      </c>
      <c r="BD50" s="55">
        <v>1.903</v>
      </c>
      <c r="BE50" s="56">
        <v>0.22753547031003685</v>
      </c>
      <c r="BF50" s="57">
        <v>154.0</v>
      </c>
      <c r="BG50" s="55">
        <v>1.895</v>
      </c>
      <c r="BH50" s="56">
        <v>0.22427440633245388</v>
      </c>
      <c r="BI50" s="57">
        <v>153.0</v>
      </c>
      <c r="BJ50" s="55">
        <v>1.888</v>
      </c>
      <c r="BK50" s="56">
        <v>0.22139830508474578</v>
      </c>
      <c r="BL50" s="57">
        <v>152.0</v>
      </c>
      <c r="BM50" s="55">
        <v>1.879</v>
      </c>
      <c r="BN50" s="56">
        <v>0.2176689728579032</v>
      </c>
      <c r="BO50" s="57">
        <v>152.0</v>
      </c>
      <c r="BP50" s="55">
        <v>1.9</v>
      </c>
      <c r="BQ50" s="56">
        <v>0.22631578947368414</v>
      </c>
      <c r="BR50" s="57">
        <v>153.0</v>
      </c>
      <c r="BS50" s="55">
        <v>1.88</v>
      </c>
      <c r="BT50" s="56">
        <v>0.21808510638297873</v>
      </c>
      <c r="BU50" s="57">
        <v>154.0</v>
      </c>
      <c r="BV50" s="55">
        <v>1.87</v>
      </c>
      <c r="BW50" s="56">
        <v>0.2139037433155081</v>
      </c>
      <c r="BX50" s="57">
        <v>153.0</v>
      </c>
      <c r="BY50" s="55">
        <v>1.82</v>
      </c>
      <c r="BZ50" s="56">
        <v>0.1923076923076924</v>
      </c>
      <c r="CA50" s="57">
        <v>156.0</v>
      </c>
      <c r="CB50" s="55">
        <v>1.76</v>
      </c>
      <c r="CC50" s="56">
        <v>0.1647727272727273</v>
      </c>
      <c r="CD50" s="57">
        <v>159.0</v>
      </c>
      <c r="CE50" s="55">
        <v>1.64</v>
      </c>
      <c r="CF50" s="56">
        <v>0.10365853658536583</v>
      </c>
      <c r="CG50" s="57">
        <v>177.0</v>
      </c>
      <c r="CH50" s="55">
        <v>1.79</v>
      </c>
      <c r="CI50" s="56">
        <v>0.17877094972067042</v>
      </c>
      <c r="CJ50" s="57">
        <v>155.0</v>
      </c>
      <c r="CK50" s="55">
        <v>1.63</v>
      </c>
      <c r="CL50" s="56">
        <v>0.09815950920245398</v>
      </c>
      <c r="CM50" s="57">
        <v>172.0</v>
      </c>
      <c r="CN50" s="55">
        <v>1.63</v>
      </c>
      <c r="CO50" s="56">
        <v>0.09815950920245398</v>
      </c>
      <c r="CP50" s="57">
        <v>174.0</v>
      </c>
      <c r="CQ50" s="55">
        <v>1.53</v>
      </c>
      <c r="CR50" s="56">
        <v>0.03921568627450989</v>
      </c>
      <c r="CS50" s="57">
        <v>180.0</v>
      </c>
      <c r="CT50" s="55">
        <v>1.48</v>
      </c>
      <c r="CU50" s="56">
        <v>0.006756756756756799</v>
      </c>
      <c r="CV50" s="57">
        <v>188.0</v>
      </c>
      <c r="CW50" s="55">
        <v>1.52</v>
      </c>
      <c r="CX50" s="56">
        <v>0.03289473684210531</v>
      </c>
      <c r="CY50" s="57">
        <v>171.0</v>
      </c>
      <c r="CZ50" s="55">
        <v>1.47</v>
      </c>
      <c r="DA50" s="56">
        <v>0.0</v>
      </c>
      <c r="DB50" s="57">
        <v>175.0</v>
      </c>
      <c r="DC50" s="55">
        <v>1.58</v>
      </c>
      <c r="DD50" s="56">
        <v>0.069620253164557</v>
      </c>
      <c r="DE50" s="57">
        <v>159.0</v>
      </c>
      <c r="DF50" s="55">
        <v>1.67</v>
      </c>
      <c r="DG50" s="56">
        <v>0.11976047904191611</v>
      </c>
      <c r="DH50" s="57">
        <v>141.0</v>
      </c>
      <c r="DI50" s="55">
        <v>1.69</v>
      </c>
      <c r="DJ50" s="56">
        <v>0.1301775147928994</v>
      </c>
      <c r="DK50" s="57">
        <v>133.0</v>
      </c>
      <c r="DL50" s="55">
        <v>1.45</v>
      </c>
      <c r="DM50" s="56">
        <v>-0.01379310344827589</v>
      </c>
      <c r="DN50" s="57">
        <v>165.0</v>
      </c>
      <c r="DO50" s="55">
        <v>1.38</v>
      </c>
      <c r="DP50" s="56">
        <v>-0.0652173913043479</v>
      </c>
      <c r="DQ50" s="57">
        <v>172.0</v>
      </c>
      <c r="DR50" s="55">
        <v>1.39</v>
      </c>
      <c r="DS50" s="56">
        <v>-0.05755395683453246</v>
      </c>
      <c r="DT50" s="57">
        <v>176.0</v>
      </c>
      <c r="DU50" s="55">
        <v>1.46</v>
      </c>
      <c r="DV50" s="56">
        <v>-0.006849315068493178</v>
      </c>
      <c r="DW50" s="57">
        <v>160.0</v>
      </c>
      <c r="DX50" s="55">
        <v>1.42</v>
      </c>
      <c r="DY50" s="56">
        <v>-0.035211267605633756</v>
      </c>
      <c r="DZ50" s="57">
        <v>168.0</v>
      </c>
      <c r="EA50" s="55">
        <v>1.41</v>
      </c>
      <c r="EB50" s="56">
        <v>-0.042553191489361764</v>
      </c>
      <c r="EC50" s="57">
        <v>167.0</v>
      </c>
      <c r="ED50" s="55">
        <v>1.43</v>
      </c>
      <c r="EE50" s="56">
        <v>-0.027972027972027913</v>
      </c>
      <c r="EF50" s="57">
        <v>164.0</v>
      </c>
      <c r="EG50" s="55">
        <v>1.5</v>
      </c>
      <c r="EH50" s="56">
        <v>0.020000000000000018</v>
      </c>
      <c r="EI50" s="57">
        <v>155.0</v>
      </c>
      <c r="EJ50" s="55">
        <v>1.47</v>
      </c>
      <c r="EK50" s="56">
        <v>0.0</v>
      </c>
      <c r="EL50" s="57">
        <v>162.0</v>
      </c>
      <c r="EM50" s="55">
        <v>1.48</v>
      </c>
      <c r="EN50" s="56">
        <v>0.006756756756756799</v>
      </c>
      <c r="EO50" s="57">
        <v>161.0</v>
      </c>
      <c r="EP50" s="55">
        <v>1.55</v>
      </c>
      <c r="EQ50" s="56">
        <v>0.05161290322580647</v>
      </c>
      <c r="ER50" s="57">
        <v>145.0</v>
      </c>
      <c r="ES50" s="55">
        <v>1.58</v>
      </c>
      <c r="ET50" s="56">
        <v>0.069620253164557</v>
      </c>
      <c r="EU50" s="57">
        <v>131.0</v>
      </c>
      <c r="EV50" s="55">
        <v>1.55</v>
      </c>
      <c r="EW50" s="56">
        <v>0.05161290322580647</v>
      </c>
      <c r="EX50" s="57">
        <v>137.0</v>
      </c>
      <c r="EY50" s="55">
        <v>1.48</v>
      </c>
      <c r="EZ50" s="56">
        <v>0.006756756756756799</v>
      </c>
      <c r="FA50" s="57">
        <v>161.0</v>
      </c>
      <c r="FB50" s="55">
        <v>1.51</v>
      </c>
      <c r="FC50" s="56">
        <v>0.026490066225165587</v>
      </c>
      <c r="FD50" s="57">
        <v>150.0</v>
      </c>
      <c r="FE50" s="55">
        <v>1.46</v>
      </c>
      <c r="FF50" s="56">
        <v>-0.006849315068493178</v>
      </c>
      <c r="FG50" s="57">
        <v>169.0</v>
      </c>
      <c r="FH50" s="55">
        <v>1.46</v>
      </c>
      <c r="FI50" s="56">
        <v>-0.006849315068493178</v>
      </c>
      <c r="FJ50" s="57">
        <v>177.0</v>
      </c>
      <c r="FK50" s="55">
        <v>1.4</v>
      </c>
      <c r="FL50" s="56">
        <v>-0.050000000000000044</v>
      </c>
      <c r="FM50" s="57">
        <v>195.0</v>
      </c>
      <c r="FN50" s="55">
        <v>1.42</v>
      </c>
      <c r="FO50" s="56">
        <v>-0.035211267605633756</v>
      </c>
      <c r="FP50" s="57">
        <v>194.0</v>
      </c>
      <c r="FQ50" s="55">
        <v>1.42</v>
      </c>
      <c r="FR50" s="56">
        <v>-0.035211267605633756</v>
      </c>
      <c r="FS50" s="57">
        <v>197.0</v>
      </c>
      <c r="FT50" s="55">
        <v>1.47</v>
      </c>
      <c r="FU50" s="56"/>
      <c r="FV50" s="57"/>
    </row>
    <row r="51">
      <c r="A51" s="54" t="s">
        <v>69</v>
      </c>
      <c r="B51" s="55">
        <v>4.192</v>
      </c>
      <c r="C51" s="56">
        <v>0.6140267175572519</v>
      </c>
      <c r="D51" s="57">
        <v>66.0</v>
      </c>
      <c r="E51" s="55">
        <v>4.365</v>
      </c>
      <c r="F51" s="56">
        <v>0.6293241695303551</v>
      </c>
      <c r="G51" s="57">
        <v>58.0</v>
      </c>
      <c r="H51" s="55">
        <v>4.502</v>
      </c>
      <c r="I51" s="56">
        <v>0.6406041759218125</v>
      </c>
      <c r="J51" s="57">
        <v>50.0</v>
      </c>
      <c r="K51" s="55">
        <v>4.584</v>
      </c>
      <c r="L51" s="56">
        <v>0.6470331588132634</v>
      </c>
      <c r="M51" s="57">
        <v>46.0</v>
      </c>
      <c r="N51" s="55">
        <v>4.6</v>
      </c>
      <c r="O51" s="56">
        <v>0.6482608695652173</v>
      </c>
      <c r="P51" s="57">
        <v>45.0</v>
      </c>
      <c r="Q51" s="55">
        <v>4.552</v>
      </c>
      <c r="R51" s="56">
        <v>0.6445518453427064</v>
      </c>
      <c r="S51" s="57">
        <v>44.0</v>
      </c>
      <c r="T51" s="55">
        <v>4.455</v>
      </c>
      <c r="U51" s="56">
        <v>0.6368125701459035</v>
      </c>
      <c r="V51" s="57">
        <v>43.0</v>
      </c>
      <c r="W51" s="55">
        <v>4.333</v>
      </c>
      <c r="X51" s="56">
        <v>0.6265866605123471</v>
      </c>
      <c r="Y51" s="57">
        <v>47.0</v>
      </c>
      <c r="Z51" s="55">
        <v>4.205</v>
      </c>
      <c r="AA51" s="56">
        <v>0.6152199762187871</v>
      </c>
      <c r="AB51" s="57">
        <v>50.0</v>
      </c>
      <c r="AC51" s="55">
        <v>4.074</v>
      </c>
      <c r="AD51" s="56">
        <v>0.602847324496809</v>
      </c>
      <c r="AE51" s="57">
        <v>53.0</v>
      </c>
      <c r="AF51" s="55">
        <v>3.935</v>
      </c>
      <c r="AG51" s="56">
        <v>0.5888182973316392</v>
      </c>
      <c r="AH51" s="57">
        <v>54.0</v>
      </c>
      <c r="AI51" s="55">
        <v>3.774</v>
      </c>
      <c r="AJ51" s="56">
        <v>0.5712771595124536</v>
      </c>
      <c r="AK51" s="57">
        <v>56.0</v>
      </c>
      <c r="AL51" s="55">
        <v>3.58</v>
      </c>
      <c r="AM51" s="56">
        <v>0.5480446927374302</v>
      </c>
      <c r="AN51" s="57">
        <v>71.0</v>
      </c>
      <c r="AO51" s="55">
        <v>3.351</v>
      </c>
      <c r="AP51" s="56">
        <v>0.517159056997911</v>
      </c>
      <c r="AQ51" s="57">
        <v>74.0</v>
      </c>
      <c r="AR51" s="55">
        <v>3.094</v>
      </c>
      <c r="AS51" s="56">
        <v>0.47705235940530055</v>
      </c>
      <c r="AT51" s="57">
        <v>83.0</v>
      </c>
      <c r="AU51" s="55">
        <v>2.824</v>
      </c>
      <c r="AV51" s="56">
        <v>0.4270538243626062</v>
      </c>
      <c r="AW51" s="57">
        <v>97.0</v>
      </c>
      <c r="AX51" s="55">
        <v>2.562</v>
      </c>
      <c r="AY51" s="56">
        <v>0.3684621389539422</v>
      </c>
      <c r="AZ51" s="57">
        <v>114.0</v>
      </c>
      <c r="BA51" s="55">
        <v>2.328</v>
      </c>
      <c r="BB51" s="56">
        <v>0.3049828178694157</v>
      </c>
      <c r="BC51" s="57">
        <v>131.0</v>
      </c>
      <c r="BD51" s="55">
        <v>2.135</v>
      </c>
      <c r="BE51" s="56">
        <v>0.24215456674473057</v>
      </c>
      <c r="BF51" s="57">
        <v>151.0</v>
      </c>
      <c r="BG51" s="55">
        <v>1.99</v>
      </c>
      <c r="BH51" s="56">
        <v>0.18693467336683411</v>
      </c>
      <c r="BI51" s="57">
        <v>163.0</v>
      </c>
      <c r="BJ51" s="55">
        <v>1.896</v>
      </c>
      <c r="BK51" s="56">
        <v>0.1466244725738396</v>
      </c>
      <c r="BL51" s="57">
        <v>169.0</v>
      </c>
      <c r="BM51" s="55">
        <v>1.848</v>
      </c>
      <c r="BN51" s="56">
        <v>0.12445887445887449</v>
      </c>
      <c r="BO51" s="57">
        <v>174.0</v>
      </c>
      <c r="BP51" s="55">
        <v>1.831</v>
      </c>
      <c r="BQ51" s="56">
        <v>0.11632987438558162</v>
      </c>
      <c r="BR51" s="57">
        <v>177.0</v>
      </c>
      <c r="BS51" s="55">
        <v>1.831</v>
      </c>
      <c r="BT51" s="56">
        <v>0.11632987438558162</v>
      </c>
      <c r="BU51" s="57">
        <v>171.0</v>
      </c>
      <c r="BV51" s="55">
        <v>1.838</v>
      </c>
      <c r="BW51" s="56">
        <v>0.11969532100108815</v>
      </c>
      <c r="BX51" s="57">
        <v>170.0</v>
      </c>
      <c r="BY51" s="55">
        <v>1.843</v>
      </c>
      <c r="BZ51" s="56">
        <v>0.12208355941399884</v>
      </c>
      <c r="CA51" s="57">
        <v>168.0</v>
      </c>
      <c r="CB51" s="55">
        <v>1.839</v>
      </c>
      <c r="CC51" s="56">
        <v>0.12017400761283303</v>
      </c>
      <c r="CD51" s="57">
        <v>167.0</v>
      </c>
      <c r="CE51" s="55">
        <v>1.823</v>
      </c>
      <c r="CF51" s="56">
        <v>0.11245200219418527</v>
      </c>
      <c r="CG51" s="57">
        <v>173.0</v>
      </c>
      <c r="CH51" s="55">
        <v>1.797</v>
      </c>
      <c r="CI51" s="56">
        <v>0.0996104618809125</v>
      </c>
      <c r="CJ51" s="57">
        <v>177.0</v>
      </c>
      <c r="CK51" s="55">
        <v>1.759</v>
      </c>
      <c r="CL51" s="56">
        <v>0.08015918135304134</v>
      </c>
      <c r="CM51" s="57">
        <v>177.0</v>
      </c>
      <c r="CN51" s="55">
        <v>1.714</v>
      </c>
      <c r="CO51" s="56">
        <v>0.056009334889148166</v>
      </c>
      <c r="CP51" s="57">
        <v>182.0</v>
      </c>
      <c r="CQ51" s="55">
        <v>1.668</v>
      </c>
      <c r="CR51" s="56">
        <v>0.029976019184652203</v>
      </c>
      <c r="CS51" s="57">
        <v>185.0</v>
      </c>
      <c r="CT51" s="55">
        <v>1.628</v>
      </c>
      <c r="CU51" s="56">
        <v>0.006142506142505999</v>
      </c>
      <c r="CV51" s="57">
        <v>189.0</v>
      </c>
      <c r="CW51" s="55">
        <v>1.6</v>
      </c>
      <c r="CX51" s="56">
        <v>-0.011249999999999982</v>
      </c>
      <c r="CY51" s="57">
        <v>181.0</v>
      </c>
      <c r="CZ51" s="55">
        <v>1.584</v>
      </c>
      <c r="DA51" s="56">
        <v>-0.02146464646464641</v>
      </c>
      <c r="DB51" s="57">
        <v>180.0</v>
      </c>
      <c r="DC51" s="55">
        <v>1.58</v>
      </c>
      <c r="DD51" s="56">
        <v>-0.024050632911392533</v>
      </c>
      <c r="DE51" s="57">
        <v>177.0</v>
      </c>
      <c r="DF51" s="55">
        <v>1.585</v>
      </c>
      <c r="DG51" s="56">
        <v>-0.020820189274447953</v>
      </c>
      <c r="DH51" s="57">
        <v>172.0</v>
      </c>
      <c r="DI51" s="55">
        <v>1.593</v>
      </c>
      <c r="DJ51" s="56">
        <v>-0.015693659761456535</v>
      </c>
      <c r="DK51" s="57">
        <v>171.0</v>
      </c>
      <c r="DL51" s="55">
        <v>1.6</v>
      </c>
      <c r="DM51" s="56">
        <v>-0.011249999999999982</v>
      </c>
      <c r="DN51" s="57">
        <v>163.0</v>
      </c>
      <c r="DO51" s="55">
        <v>1.603</v>
      </c>
      <c r="DP51" s="56">
        <v>-0.009357454772302098</v>
      </c>
      <c r="DQ51" s="57">
        <v>164.0</v>
      </c>
      <c r="DR51" s="55">
        <v>1.603</v>
      </c>
      <c r="DS51" s="56">
        <v>-0.009357454772302098</v>
      </c>
      <c r="DT51" s="57">
        <v>164.0</v>
      </c>
      <c r="DU51" s="55">
        <v>1.598</v>
      </c>
      <c r="DV51" s="56">
        <v>-0.01251564455569465</v>
      </c>
      <c r="DW51" s="57">
        <v>161.0</v>
      </c>
      <c r="DX51" s="55">
        <v>1.59</v>
      </c>
      <c r="DY51" s="56">
        <v>-0.017610062893081757</v>
      </c>
      <c r="DZ51" s="57">
        <v>165.0</v>
      </c>
      <c r="EA51" s="55">
        <v>1.583</v>
      </c>
      <c r="EB51" s="56">
        <v>-0.022109917877447982</v>
      </c>
      <c r="EC51" s="57">
        <v>163.0</v>
      </c>
      <c r="ED51" s="55">
        <v>1.576</v>
      </c>
      <c r="EE51" s="56">
        <v>-0.026649746192893398</v>
      </c>
      <c r="EF51" s="57">
        <v>163.0</v>
      </c>
      <c r="EG51" s="55">
        <v>1.573</v>
      </c>
      <c r="EH51" s="56">
        <v>-0.028607755880483143</v>
      </c>
      <c r="EI51" s="57">
        <v>166.0</v>
      </c>
      <c r="EJ51" s="55">
        <v>1.576</v>
      </c>
      <c r="EK51" s="56">
        <v>-0.026649746192893398</v>
      </c>
      <c r="EL51" s="57">
        <v>166.0</v>
      </c>
      <c r="EM51" s="55">
        <v>1.586</v>
      </c>
      <c r="EN51" s="56">
        <v>-0.020176544766708826</v>
      </c>
      <c r="EO51" s="57">
        <v>170.0</v>
      </c>
      <c r="EP51" s="55">
        <v>1.602</v>
      </c>
      <c r="EQ51" s="56">
        <v>-0.009987515605493158</v>
      </c>
      <c r="ER51" s="57">
        <v>170.0</v>
      </c>
      <c r="ES51" s="55">
        <v>1.624</v>
      </c>
      <c r="ET51" s="56">
        <v>0.003694581280788145</v>
      </c>
      <c r="EU51" s="57">
        <v>164.0</v>
      </c>
      <c r="EV51" s="55">
        <v>1.647</v>
      </c>
      <c r="EW51" s="56">
        <v>0.017607771706132258</v>
      </c>
      <c r="EX51" s="57">
        <v>155.0</v>
      </c>
      <c r="EY51" s="55">
        <v>1.668</v>
      </c>
      <c r="EZ51" s="56">
        <v>0.029976019184652203</v>
      </c>
      <c r="FA51" s="57">
        <v>151.0</v>
      </c>
      <c r="FB51" s="55">
        <v>1.683</v>
      </c>
      <c r="FC51" s="56">
        <v>0.0386215092097445</v>
      </c>
      <c r="FD51" s="57">
        <v>142.0</v>
      </c>
      <c r="FE51" s="55">
        <v>1.689</v>
      </c>
      <c r="FF51" s="56">
        <v>0.04203670811130844</v>
      </c>
      <c r="FG51" s="57">
        <v>129.0</v>
      </c>
      <c r="FH51" s="55">
        <v>1.686</v>
      </c>
      <c r="FI51" s="56">
        <v>0.0403321470937128</v>
      </c>
      <c r="FJ51" s="57">
        <v>114.0</v>
      </c>
      <c r="FK51" s="55">
        <v>1.674</v>
      </c>
      <c r="FL51" s="56">
        <v>0.03345280764635594</v>
      </c>
      <c r="FM51" s="57">
        <v>105.0</v>
      </c>
      <c r="FN51" s="55">
        <v>1.656</v>
      </c>
      <c r="FO51" s="56">
        <v>0.022946859903381522</v>
      </c>
      <c r="FP51" s="57">
        <v>102.0</v>
      </c>
      <c r="FQ51" s="55">
        <v>1.637</v>
      </c>
      <c r="FR51" s="56">
        <v>0.011606597434331012</v>
      </c>
      <c r="FS51" s="57">
        <v>98.0</v>
      </c>
      <c r="FT51" s="55">
        <v>1.618</v>
      </c>
      <c r="FU51" s="56"/>
      <c r="FV51" s="57"/>
    </row>
    <row r="52">
      <c r="A52" s="54" t="s">
        <v>236</v>
      </c>
      <c r="B52" s="58"/>
      <c r="C52" s="59"/>
      <c r="D52" s="60"/>
      <c r="E52" s="58"/>
      <c r="F52" s="59"/>
      <c r="G52" s="60"/>
      <c r="H52" s="58"/>
      <c r="I52" s="59"/>
      <c r="J52" s="60"/>
      <c r="K52" s="58"/>
      <c r="L52" s="59"/>
      <c r="M52" s="60"/>
      <c r="N52" s="58"/>
      <c r="O52" s="59"/>
      <c r="P52" s="60"/>
      <c r="Q52" s="58"/>
      <c r="R52" s="59"/>
      <c r="S52" s="60"/>
      <c r="T52" s="58"/>
      <c r="U52" s="59"/>
      <c r="V52" s="60"/>
      <c r="W52" s="58"/>
      <c r="X52" s="59"/>
      <c r="Y52" s="60"/>
      <c r="Z52" s="58"/>
      <c r="AA52" s="59"/>
      <c r="AB52" s="60"/>
      <c r="AC52" s="58"/>
      <c r="AD52" s="59"/>
      <c r="AE52" s="60"/>
      <c r="AF52" s="58"/>
      <c r="AG52" s="59"/>
      <c r="AH52" s="60"/>
      <c r="AI52" s="58"/>
      <c r="AJ52" s="59"/>
      <c r="AK52" s="60"/>
      <c r="AL52" s="58"/>
      <c r="AM52" s="59"/>
      <c r="AN52" s="60"/>
      <c r="AO52" s="58"/>
      <c r="AP52" s="59"/>
      <c r="AQ52" s="60"/>
      <c r="AR52" s="58"/>
      <c r="AS52" s="59"/>
      <c r="AT52" s="60"/>
      <c r="AU52" s="58"/>
      <c r="AV52" s="59"/>
      <c r="AW52" s="60"/>
      <c r="AX52" s="58"/>
      <c r="AY52" s="59"/>
      <c r="AZ52" s="60"/>
      <c r="BA52" s="58"/>
      <c r="BB52" s="59"/>
      <c r="BC52" s="60"/>
      <c r="BD52" s="58"/>
      <c r="BE52" s="59"/>
      <c r="BF52" s="60"/>
      <c r="BG52" s="58"/>
      <c r="BH52" s="59"/>
      <c r="BI52" s="60">
        <v>188.0</v>
      </c>
      <c r="BJ52" s="58"/>
      <c r="BK52" s="59"/>
      <c r="BL52" s="60">
        <v>189.0</v>
      </c>
      <c r="BM52" s="58"/>
      <c r="BN52" s="59"/>
      <c r="BO52" s="60">
        <v>190.0</v>
      </c>
      <c r="BP52" s="58"/>
      <c r="BQ52" s="59"/>
      <c r="BR52" s="60"/>
      <c r="BS52" s="58"/>
      <c r="BT52" s="59"/>
      <c r="BU52" s="60">
        <v>188.0</v>
      </c>
      <c r="BV52" s="58"/>
      <c r="BW52" s="59"/>
      <c r="BX52" s="60"/>
      <c r="BY52" s="58"/>
      <c r="BZ52" s="59"/>
      <c r="CA52" s="60">
        <v>185.0</v>
      </c>
      <c r="CB52" s="58"/>
      <c r="CC52" s="59"/>
      <c r="CD52" s="60"/>
      <c r="CE52" s="58"/>
      <c r="CF52" s="59"/>
      <c r="CG52" s="60">
        <v>191.0</v>
      </c>
      <c r="CH52" s="58"/>
      <c r="CI52" s="59"/>
      <c r="CJ52" s="60"/>
      <c r="CK52" s="58"/>
      <c r="CL52" s="59"/>
      <c r="CM52" s="60"/>
      <c r="CN52" s="58"/>
      <c r="CO52" s="59"/>
      <c r="CP52" s="60">
        <v>190.0</v>
      </c>
      <c r="CQ52" s="58"/>
      <c r="CR52" s="59"/>
      <c r="CS52" s="60"/>
      <c r="CT52" s="58"/>
      <c r="CU52" s="59"/>
      <c r="CV52" s="60">
        <v>191.0</v>
      </c>
      <c r="CW52" s="58"/>
      <c r="CX52" s="59"/>
      <c r="CY52" s="60">
        <v>177.0</v>
      </c>
      <c r="CZ52" s="58"/>
      <c r="DA52" s="59"/>
      <c r="DB52" s="60">
        <v>175.0</v>
      </c>
      <c r="DC52" s="58"/>
      <c r="DD52" s="59"/>
      <c r="DE52" s="60">
        <v>172.0</v>
      </c>
      <c r="DF52" s="58"/>
      <c r="DG52" s="59"/>
      <c r="DH52" s="60"/>
      <c r="DI52" s="58"/>
      <c r="DJ52" s="59"/>
      <c r="DK52" s="60">
        <v>168.0</v>
      </c>
      <c r="DL52" s="58"/>
      <c r="DM52" s="59"/>
      <c r="DN52" s="60"/>
      <c r="DO52" s="58"/>
      <c r="DP52" s="59"/>
      <c r="DQ52" s="60">
        <v>161.0</v>
      </c>
      <c r="DR52" s="58"/>
      <c r="DS52" s="59"/>
      <c r="DT52" s="60">
        <v>160.0</v>
      </c>
      <c r="DU52" s="58"/>
      <c r="DV52" s="59"/>
      <c r="DW52" s="60"/>
      <c r="DX52" s="58"/>
      <c r="DY52" s="59"/>
      <c r="DZ52" s="60">
        <v>160.0</v>
      </c>
      <c r="EA52" s="58"/>
      <c r="EB52" s="59"/>
      <c r="EC52" s="60">
        <v>159.0</v>
      </c>
      <c r="ED52" s="58"/>
      <c r="EE52" s="59"/>
      <c r="EF52" s="60"/>
      <c r="EG52" s="58"/>
      <c r="EH52" s="59"/>
      <c r="EI52" s="60"/>
      <c r="EJ52" s="55">
        <v>2.1</v>
      </c>
      <c r="EK52" s="59">
        <v>0.19047619047619058</v>
      </c>
      <c r="EL52" s="60">
        <v>37.0</v>
      </c>
      <c r="EM52" s="55">
        <v>2.0</v>
      </c>
      <c r="EN52" s="59">
        <v>0.15000000000000002</v>
      </c>
      <c r="EO52" s="60">
        <v>63.0</v>
      </c>
      <c r="EP52" s="55">
        <v>2.2</v>
      </c>
      <c r="EQ52" s="59">
        <v>0.2272727272727274</v>
      </c>
      <c r="ER52" s="60">
        <v>14.0</v>
      </c>
      <c r="ES52" s="55">
        <v>2.1</v>
      </c>
      <c r="ET52" s="59">
        <v>0.19047619047619058</v>
      </c>
      <c r="EU52" s="60">
        <v>25.0</v>
      </c>
      <c r="EV52" s="55">
        <v>2.2</v>
      </c>
      <c r="EW52" s="59">
        <v>0.2272727272727274</v>
      </c>
      <c r="EX52" s="60">
        <v>7.0</v>
      </c>
      <c r="EY52" s="55">
        <v>2.1</v>
      </c>
      <c r="EZ52" s="59">
        <v>0.19047619047619058</v>
      </c>
      <c r="FA52" s="60">
        <v>11.0</v>
      </c>
      <c r="FB52" s="55">
        <v>2.2</v>
      </c>
      <c r="FC52" s="59">
        <v>0.2272727272727274</v>
      </c>
      <c r="FD52" s="60">
        <v>5.0</v>
      </c>
      <c r="FE52" s="55">
        <v>2.1</v>
      </c>
      <c r="FF52" s="59">
        <v>0.19047619047619058</v>
      </c>
      <c r="FG52" s="60">
        <v>3.0</v>
      </c>
      <c r="FH52" s="55">
        <v>2.0</v>
      </c>
      <c r="FI52" s="59">
        <v>0.15000000000000002</v>
      </c>
      <c r="FJ52" s="60">
        <v>4.0</v>
      </c>
      <c r="FK52" s="55">
        <v>1.9</v>
      </c>
      <c r="FL52" s="59">
        <v>0.10526315789473684</v>
      </c>
      <c r="FM52" s="60">
        <v>10.0</v>
      </c>
      <c r="FN52" s="55">
        <v>1.7</v>
      </c>
      <c r="FO52" s="59">
        <v>0.0</v>
      </c>
      <c r="FP52" s="60">
        <v>174.0</v>
      </c>
      <c r="FQ52" s="55">
        <v>1.5</v>
      </c>
      <c r="FR52" s="59">
        <v>-0.1333333333333333</v>
      </c>
      <c r="FS52" s="60">
        <v>202.0</v>
      </c>
      <c r="FT52" s="55">
        <v>1.7</v>
      </c>
      <c r="FU52" s="59"/>
      <c r="FV52" s="60"/>
    </row>
    <row r="53">
      <c r="A53" s="54" t="s">
        <v>71</v>
      </c>
      <c r="B53" s="55">
        <v>3.5</v>
      </c>
      <c r="C53" s="56">
        <v>0.6202857142857143</v>
      </c>
      <c r="D53" s="57">
        <v>64.0</v>
      </c>
      <c r="E53" s="55">
        <v>3.471</v>
      </c>
      <c r="F53" s="56">
        <v>0.6171132238547969</v>
      </c>
      <c r="G53" s="57">
        <v>67.0</v>
      </c>
      <c r="H53" s="55">
        <v>3.421</v>
      </c>
      <c r="I53" s="56">
        <v>0.611517100263081</v>
      </c>
      <c r="J53" s="57">
        <v>66.0</v>
      </c>
      <c r="K53" s="55">
        <v>3.346</v>
      </c>
      <c r="L53" s="56">
        <v>0.6028093245666468</v>
      </c>
      <c r="M53" s="57">
        <v>66.0</v>
      </c>
      <c r="N53" s="55">
        <v>3.249</v>
      </c>
      <c r="O53" s="56">
        <v>0.5909510618651893</v>
      </c>
      <c r="P53" s="57">
        <v>69.0</v>
      </c>
      <c r="Q53" s="55">
        <v>3.133</v>
      </c>
      <c r="R53" s="56">
        <v>0.5758059368017874</v>
      </c>
      <c r="S53" s="57">
        <v>72.0</v>
      </c>
      <c r="T53" s="55">
        <v>3.01</v>
      </c>
      <c r="U53" s="56">
        <v>0.5584717607973422</v>
      </c>
      <c r="V53" s="57">
        <v>77.0</v>
      </c>
      <c r="W53" s="55">
        <v>2.889</v>
      </c>
      <c r="X53" s="56">
        <v>0.5399792315680165</v>
      </c>
      <c r="Y53" s="57">
        <v>84.0</v>
      </c>
      <c r="Z53" s="55">
        <v>2.779</v>
      </c>
      <c r="AA53" s="56">
        <v>0.5217704210147536</v>
      </c>
      <c r="AB53" s="57">
        <v>87.0</v>
      </c>
      <c r="AC53" s="55">
        <v>2.686</v>
      </c>
      <c r="AD53" s="56">
        <v>0.5052122114668652</v>
      </c>
      <c r="AE53" s="57">
        <v>89.0</v>
      </c>
      <c r="AF53" s="55">
        <v>2.61</v>
      </c>
      <c r="AG53" s="56">
        <v>0.49080459770114937</v>
      </c>
      <c r="AH53" s="57">
        <v>89.0</v>
      </c>
      <c r="AI53" s="55">
        <v>2.547</v>
      </c>
      <c r="AJ53" s="56">
        <v>0.4782096584216726</v>
      </c>
      <c r="AK53" s="57">
        <v>91.0</v>
      </c>
      <c r="AL53" s="55">
        <v>2.491</v>
      </c>
      <c r="AM53" s="56">
        <v>0.4664793255720594</v>
      </c>
      <c r="AN53" s="57">
        <v>94.0</v>
      </c>
      <c r="AO53" s="55">
        <v>2.44</v>
      </c>
      <c r="AP53" s="56">
        <v>0.455327868852459</v>
      </c>
      <c r="AQ53" s="57">
        <v>93.0</v>
      </c>
      <c r="AR53" s="55">
        <v>2.393</v>
      </c>
      <c r="AS53" s="56">
        <v>0.4446301713330547</v>
      </c>
      <c r="AT53" s="57">
        <v>93.0</v>
      </c>
      <c r="AU53" s="55">
        <v>2.352</v>
      </c>
      <c r="AV53" s="56">
        <v>0.43494897959183676</v>
      </c>
      <c r="AW53" s="57">
        <v>94.0</v>
      </c>
      <c r="AX53" s="55">
        <v>2.323</v>
      </c>
      <c r="AY53" s="56">
        <v>0.4278949634093844</v>
      </c>
      <c r="AZ53" s="57">
        <v>93.0</v>
      </c>
      <c r="BA53" s="55">
        <v>2.31</v>
      </c>
      <c r="BB53" s="56">
        <v>0.42467532467532476</v>
      </c>
      <c r="BC53" s="57">
        <v>88.0</v>
      </c>
      <c r="BD53" s="55">
        <v>2.312</v>
      </c>
      <c r="BE53" s="56">
        <v>0.42517301038062283</v>
      </c>
      <c r="BF53" s="57">
        <v>83.0</v>
      </c>
      <c r="BG53" s="55">
        <v>2.328</v>
      </c>
      <c r="BH53" s="56">
        <v>0.4291237113402062</v>
      </c>
      <c r="BI53" s="57">
        <v>79.0</v>
      </c>
      <c r="BJ53" s="55">
        <v>2.354</v>
      </c>
      <c r="BK53" s="56">
        <v>0.43542905692438405</v>
      </c>
      <c r="BL53" s="57">
        <v>78.0</v>
      </c>
      <c r="BM53" s="55">
        <v>2.385</v>
      </c>
      <c r="BN53" s="56">
        <v>0.4427672955974843</v>
      </c>
      <c r="BO53" s="57">
        <v>77.0</v>
      </c>
      <c r="BP53" s="55">
        <v>2.415</v>
      </c>
      <c r="BQ53" s="56">
        <v>0.4496894409937888</v>
      </c>
      <c r="BR53" s="57">
        <v>69.0</v>
      </c>
      <c r="BS53" s="55">
        <v>2.438</v>
      </c>
      <c r="BT53" s="56">
        <v>0.4548810500410173</v>
      </c>
      <c r="BU53" s="57">
        <v>64.0</v>
      </c>
      <c r="BV53" s="55">
        <v>2.453</v>
      </c>
      <c r="BW53" s="56">
        <v>0.45821443130860173</v>
      </c>
      <c r="BX53" s="57">
        <v>59.0</v>
      </c>
      <c r="BY53" s="55">
        <v>2.458</v>
      </c>
      <c r="BZ53" s="56">
        <v>0.45931651749389757</v>
      </c>
      <c r="CA53" s="57">
        <v>54.0</v>
      </c>
      <c r="CB53" s="55">
        <v>2.456</v>
      </c>
      <c r="CC53" s="56">
        <v>0.4588762214983714</v>
      </c>
      <c r="CD53" s="57">
        <v>51.0</v>
      </c>
      <c r="CE53" s="55">
        <v>2.45</v>
      </c>
      <c r="CF53" s="56">
        <v>0.4575510204081633</v>
      </c>
      <c r="CG53" s="57">
        <v>51.0</v>
      </c>
      <c r="CH53" s="55">
        <v>2.442</v>
      </c>
      <c r="CI53" s="56">
        <v>0.45577395577395585</v>
      </c>
      <c r="CJ53" s="57">
        <v>40.0</v>
      </c>
      <c r="CK53" s="55">
        <v>2.43</v>
      </c>
      <c r="CL53" s="56">
        <v>0.4530864197530865</v>
      </c>
      <c r="CM53" s="57">
        <v>35.0</v>
      </c>
      <c r="CN53" s="55">
        <v>2.411</v>
      </c>
      <c r="CO53" s="56">
        <v>0.4487764413106595</v>
      </c>
      <c r="CP53" s="57">
        <v>36.0</v>
      </c>
      <c r="CQ53" s="55">
        <v>2.381</v>
      </c>
      <c r="CR53" s="56">
        <v>0.44183116337673245</v>
      </c>
      <c r="CS53" s="57">
        <v>33.0</v>
      </c>
      <c r="CT53" s="55">
        <v>2.337</v>
      </c>
      <c r="CU53" s="56">
        <v>0.43132220795892173</v>
      </c>
      <c r="CV53" s="57">
        <v>32.0</v>
      </c>
      <c r="CW53" s="55">
        <v>2.278</v>
      </c>
      <c r="CX53" s="56">
        <v>0.416593503072871</v>
      </c>
      <c r="CY53" s="57">
        <v>26.0</v>
      </c>
      <c r="CZ53" s="55">
        <v>2.206</v>
      </c>
      <c r="DA53" s="56">
        <v>0.3975521305530372</v>
      </c>
      <c r="DB53" s="57">
        <v>32.0</v>
      </c>
      <c r="DC53" s="55">
        <v>2.124</v>
      </c>
      <c r="DD53" s="56">
        <v>0.37429378531073454</v>
      </c>
      <c r="DE53" s="57">
        <v>36.0</v>
      </c>
      <c r="DF53" s="55">
        <v>2.036</v>
      </c>
      <c r="DG53" s="56">
        <v>0.3472495088408645</v>
      </c>
      <c r="DH53" s="57">
        <v>41.0</v>
      </c>
      <c r="DI53" s="55">
        <v>1.946</v>
      </c>
      <c r="DJ53" s="56">
        <v>0.31706063720452216</v>
      </c>
      <c r="DK53" s="57">
        <v>45.0</v>
      </c>
      <c r="DL53" s="55">
        <v>1.861</v>
      </c>
      <c r="DM53" s="56">
        <v>0.2858678130037614</v>
      </c>
      <c r="DN53" s="57">
        <v>46.0</v>
      </c>
      <c r="DO53" s="55">
        <v>1.783</v>
      </c>
      <c r="DP53" s="56">
        <v>0.2546270330902972</v>
      </c>
      <c r="DQ53" s="57">
        <v>55.0</v>
      </c>
      <c r="DR53" s="55">
        <v>1.716</v>
      </c>
      <c r="DS53" s="56">
        <v>0.22552447552447552</v>
      </c>
      <c r="DT53" s="57">
        <v>64.0</v>
      </c>
      <c r="DU53" s="55">
        <v>1.66</v>
      </c>
      <c r="DV53" s="56">
        <v>0.19939759036144578</v>
      </c>
      <c r="DW53" s="57">
        <v>69.0</v>
      </c>
      <c r="DX53" s="55">
        <v>1.614</v>
      </c>
      <c r="DY53" s="56">
        <v>0.1765799256505577</v>
      </c>
      <c r="DZ53" s="57">
        <v>76.0</v>
      </c>
      <c r="EA53" s="55">
        <v>1.576</v>
      </c>
      <c r="EB53" s="56">
        <v>0.1567258883248731</v>
      </c>
      <c r="EC53" s="57">
        <v>81.0</v>
      </c>
      <c r="ED53" s="55">
        <v>1.545</v>
      </c>
      <c r="EE53" s="56">
        <v>0.13980582524271845</v>
      </c>
      <c r="EF53" s="57">
        <v>88.0</v>
      </c>
      <c r="EG53" s="55">
        <v>1.52</v>
      </c>
      <c r="EH53" s="56">
        <v>0.1256578947368422</v>
      </c>
      <c r="EI53" s="57">
        <v>95.0</v>
      </c>
      <c r="EJ53" s="55">
        <v>1.498</v>
      </c>
      <c r="EK53" s="56">
        <v>0.11281708945260349</v>
      </c>
      <c r="EL53" s="57">
        <v>98.0</v>
      </c>
      <c r="EM53" s="55">
        <v>1.479</v>
      </c>
      <c r="EN53" s="56">
        <v>0.10141987829614618</v>
      </c>
      <c r="EO53" s="57">
        <v>107.0</v>
      </c>
      <c r="EP53" s="55">
        <v>1.461</v>
      </c>
      <c r="EQ53" s="56">
        <v>0.09034907597535946</v>
      </c>
      <c r="ER53" s="57">
        <v>116.0</v>
      </c>
      <c r="ES53" s="55">
        <v>1.443</v>
      </c>
      <c r="ET53" s="56">
        <v>0.07900207900207912</v>
      </c>
      <c r="EU53" s="57">
        <v>119.0</v>
      </c>
      <c r="EV53" s="55">
        <v>1.424</v>
      </c>
      <c r="EW53" s="56">
        <v>0.0667134831460674</v>
      </c>
      <c r="EX53" s="57">
        <v>128.0</v>
      </c>
      <c r="EY53" s="55">
        <v>1.406</v>
      </c>
      <c r="EZ53" s="56">
        <v>0.05476529160739685</v>
      </c>
      <c r="FA53" s="57">
        <v>132.0</v>
      </c>
      <c r="FB53" s="55">
        <v>1.39</v>
      </c>
      <c r="FC53" s="56">
        <v>0.04388489208633095</v>
      </c>
      <c r="FD53" s="57">
        <v>137.0</v>
      </c>
      <c r="FE53" s="55">
        <v>1.376</v>
      </c>
      <c r="FF53" s="56">
        <v>0.03415697674418605</v>
      </c>
      <c r="FG53" s="57">
        <v>137.0</v>
      </c>
      <c r="FH53" s="55">
        <v>1.364</v>
      </c>
      <c r="FI53" s="56">
        <v>0.02565982404692091</v>
      </c>
      <c r="FJ53" s="57">
        <v>144.0</v>
      </c>
      <c r="FK53" s="55">
        <v>1.354</v>
      </c>
      <c r="FL53" s="56">
        <v>0.01846381093057614</v>
      </c>
      <c r="FM53" s="57">
        <v>149.0</v>
      </c>
      <c r="FN53" s="55">
        <v>1.345</v>
      </c>
      <c r="FO53" s="56">
        <v>0.011895910780669205</v>
      </c>
      <c r="FP53" s="57">
        <v>153.0</v>
      </c>
      <c r="FQ53" s="55">
        <v>1.337</v>
      </c>
      <c r="FR53" s="56">
        <v>0.005983545250560995</v>
      </c>
      <c r="FS53" s="57">
        <v>152.0</v>
      </c>
      <c r="FT53" s="55">
        <v>1.329</v>
      </c>
      <c r="FU53" s="56"/>
      <c r="FV53" s="57"/>
    </row>
    <row r="54">
      <c r="A54" s="54" t="s">
        <v>237</v>
      </c>
      <c r="B54" s="55">
        <v>2.09</v>
      </c>
      <c r="C54" s="56">
        <v>0.18181818181818177</v>
      </c>
      <c r="D54" s="57">
        <v>180.0</v>
      </c>
      <c r="E54" s="55">
        <v>2.11</v>
      </c>
      <c r="F54" s="56">
        <v>0.18957345971563977</v>
      </c>
      <c r="G54" s="57">
        <v>180.0</v>
      </c>
      <c r="H54" s="55">
        <v>2.12</v>
      </c>
      <c r="I54" s="56">
        <v>0.19339622641509435</v>
      </c>
      <c r="J54" s="57">
        <v>179.0</v>
      </c>
      <c r="K54" s="55">
        <v>2.31</v>
      </c>
      <c r="L54" s="56">
        <v>0.2597402597402598</v>
      </c>
      <c r="M54" s="57">
        <v>168.0</v>
      </c>
      <c r="N54" s="55">
        <v>2.34</v>
      </c>
      <c r="O54" s="56">
        <v>0.26923076923076916</v>
      </c>
      <c r="P54" s="57">
        <v>167.0</v>
      </c>
      <c r="Q54" s="55">
        <v>2.18</v>
      </c>
      <c r="R54" s="56">
        <v>0.2155963302752294</v>
      </c>
      <c r="S54" s="57">
        <v>176.0</v>
      </c>
      <c r="T54" s="55">
        <v>2.02</v>
      </c>
      <c r="U54" s="56">
        <v>0.1534653465346535</v>
      </c>
      <c r="V54" s="57">
        <v>184.0</v>
      </c>
      <c r="W54" s="55">
        <v>1.91</v>
      </c>
      <c r="X54" s="56">
        <v>0.10471204188481675</v>
      </c>
      <c r="Y54" s="57">
        <v>189.0</v>
      </c>
      <c r="Z54" s="55">
        <v>1.84</v>
      </c>
      <c r="AA54" s="56">
        <v>0.07065217391304357</v>
      </c>
      <c r="AB54" s="57">
        <v>191.0</v>
      </c>
      <c r="AC54" s="55">
        <v>1.87</v>
      </c>
      <c r="AD54" s="56">
        <v>0.08556149732620333</v>
      </c>
      <c r="AE54" s="57">
        <v>190.0</v>
      </c>
      <c r="AF54" s="55">
        <v>1.92</v>
      </c>
      <c r="AG54" s="56">
        <v>0.109375</v>
      </c>
      <c r="AH54" s="57">
        <v>190.0</v>
      </c>
      <c r="AI54" s="55">
        <v>2.0</v>
      </c>
      <c r="AJ54" s="56">
        <v>0.14500000000000002</v>
      </c>
      <c r="AK54" s="57">
        <v>190.0</v>
      </c>
      <c r="AL54" s="55">
        <v>2.09</v>
      </c>
      <c r="AM54" s="56">
        <v>0.18181818181818177</v>
      </c>
      <c r="AN54" s="57">
        <v>182.0</v>
      </c>
      <c r="AO54" s="55">
        <v>2.31</v>
      </c>
      <c r="AP54" s="56">
        <v>0.2597402597402598</v>
      </c>
      <c r="AQ54" s="57">
        <v>155.0</v>
      </c>
      <c r="AR54" s="55">
        <v>2.46</v>
      </c>
      <c r="AS54" s="56">
        <v>0.30487804878048785</v>
      </c>
      <c r="AT54" s="57">
        <v>139.0</v>
      </c>
      <c r="AU54" s="55">
        <v>2.43</v>
      </c>
      <c r="AV54" s="56">
        <v>0.2962962962962964</v>
      </c>
      <c r="AW54" s="57">
        <v>141.0</v>
      </c>
      <c r="AX54" s="55">
        <v>2.39</v>
      </c>
      <c r="AY54" s="56">
        <v>0.2845188284518829</v>
      </c>
      <c r="AZ54" s="57">
        <v>144.0</v>
      </c>
      <c r="BA54" s="55">
        <v>2.34</v>
      </c>
      <c r="BB54" s="56">
        <v>0.26923076923076916</v>
      </c>
      <c r="BC54" s="57">
        <v>145.0</v>
      </c>
      <c r="BD54" s="55">
        <v>2.33</v>
      </c>
      <c r="BE54" s="56">
        <v>0.2660944206008584</v>
      </c>
      <c r="BF54" s="57">
        <v>145.0</v>
      </c>
      <c r="BG54" s="55">
        <v>2.27</v>
      </c>
      <c r="BH54" s="56">
        <v>0.24669603524229078</v>
      </c>
      <c r="BI54" s="57">
        <v>148.0</v>
      </c>
      <c r="BJ54" s="55">
        <v>2.08</v>
      </c>
      <c r="BK54" s="56">
        <v>0.17788461538461542</v>
      </c>
      <c r="BL54" s="57">
        <v>164.0</v>
      </c>
      <c r="BM54" s="55">
        <v>2.0</v>
      </c>
      <c r="BN54" s="56">
        <v>0.14500000000000002</v>
      </c>
      <c r="BO54" s="57">
        <v>170.0</v>
      </c>
      <c r="BP54" s="55">
        <v>2.0</v>
      </c>
      <c r="BQ54" s="56">
        <v>0.14500000000000002</v>
      </c>
      <c r="BR54" s="57">
        <v>172.0</v>
      </c>
      <c r="BS54" s="55">
        <v>1.97</v>
      </c>
      <c r="BT54" s="56">
        <v>0.13197969543147203</v>
      </c>
      <c r="BU54" s="57">
        <v>169.0</v>
      </c>
      <c r="BV54" s="55">
        <v>1.97</v>
      </c>
      <c r="BW54" s="56">
        <v>0.13197969543147203</v>
      </c>
      <c r="BX54" s="57">
        <v>167.0</v>
      </c>
      <c r="BY54" s="55">
        <v>1.95</v>
      </c>
      <c r="BZ54" s="56">
        <v>0.12307692307692308</v>
      </c>
      <c r="CA54" s="57">
        <v>167.0</v>
      </c>
      <c r="CB54" s="55">
        <v>1.92</v>
      </c>
      <c r="CC54" s="56">
        <v>0.109375</v>
      </c>
      <c r="CD54" s="57">
        <v>171.0</v>
      </c>
      <c r="CE54" s="55">
        <v>1.91</v>
      </c>
      <c r="CF54" s="56">
        <v>0.10471204188481675</v>
      </c>
      <c r="CG54" s="57">
        <v>176.0</v>
      </c>
      <c r="CH54" s="55">
        <v>1.94</v>
      </c>
      <c r="CI54" s="56">
        <v>0.11855670103092786</v>
      </c>
      <c r="CJ54" s="57">
        <v>170.0</v>
      </c>
      <c r="CK54" s="55">
        <v>1.87</v>
      </c>
      <c r="CL54" s="56">
        <v>0.08556149732620333</v>
      </c>
      <c r="CM54" s="57">
        <v>176.0</v>
      </c>
      <c r="CN54" s="55">
        <v>1.9</v>
      </c>
      <c r="CO54" s="56">
        <v>0.09999999999999998</v>
      </c>
      <c r="CP54" s="57">
        <v>173.0</v>
      </c>
      <c r="CQ54" s="55">
        <v>1.86</v>
      </c>
      <c r="CR54" s="56">
        <v>0.08064516129032262</v>
      </c>
      <c r="CS54" s="57">
        <v>171.0</v>
      </c>
      <c r="CT54" s="55">
        <v>1.71</v>
      </c>
      <c r="CU54" s="56">
        <v>0.0</v>
      </c>
      <c r="CV54" s="57">
        <v>191.0</v>
      </c>
      <c r="CW54" s="55">
        <v>1.67</v>
      </c>
      <c r="CX54" s="56">
        <v>-0.0239520958083832</v>
      </c>
      <c r="CY54" s="57">
        <v>185.0</v>
      </c>
      <c r="CZ54" s="55">
        <v>1.44</v>
      </c>
      <c r="DA54" s="56">
        <v>-0.1875</v>
      </c>
      <c r="DB54" s="57">
        <v>194.0</v>
      </c>
      <c r="DC54" s="55">
        <v>1.28</v>
      </c>
      <c r="DD54" s="56">
        <v>-0.3359375</v>
      </c>
      <c r="DE54" s="57">
        <v>200.0</v>
      </c>
      <c r="DF54" s="55">
        <v>1.18</v>
      </c>
      <c r="DG54" s="56">
        <v>-0.4491525423728815</v>
      </c>
      <c r="DH54" s="57">
        <v>197.0</v>
      </c>
      <c r="DI54" s="55">
        <v>1.17</v>
      </c>
      <c r="DJ54" s="56">
        <v>-0.4615384615384617</v>
      </c>
      <c r="DK54" s="57">
        <v>201.0</v>
      </c>
      <c r="DL54" s="55">
        <v>1.16</v>
      </c>
      <c r="DM54" s="56">
        <v>-0.4741379310344829</v>
      </c>
      <c r="DN54" s="57">
        <v>197.0</v>
      </c>
      <c r="DO54" s="55">
        <v>1.13</v>
      </c>
      <c r="DP54" s="56">
        <v>-0.513274336283186</v>
      </c>
      <c r="DQ54" s="57">
        <v>198.0</v>
      </c>
      <c r="DR54" s="55">
        <v>1.15</v>
      </c>
      <c r="DS54" s="56">
        <v>-0.4869565217391305</v>
      </c>
      <c r="DT54" s="57">
        <v>201.0</v>
      </c>
      <c r="DU54" s="55">
        <v>1.15</v>
      </c>
      <c r="DV54" s="56">
        <v>-0.4869565217391305</v>
      </c>
      <c r="DW54" s="57">
        <v>201.0</v>
      </c>
      <c r="DX54" s="55">
        <v>1.17</v>
      </c>
      <c r="DY54" s="56">
        <v>-0.4615384615384617</v>
      </c>
      <c r="DZ54" s="57">
        <v>204.0</v>
      </c>
      <c r="EA54" s="55">
        <v>1.18</v>
      </c>
      <c r="EB54" s="56">
        <v>-0.4491525423728815</v>
      </c>
      <c r="EC54" s="57">
        <v>202.0</v>
      </c>
      <c r="ED54" s="55">
        <v>1.23</v>
      </c>
      <c r="EE54" s="56">
        <v>-0.3902439024390243</v>
      </c>
      <c r="EF54" s="57">
        <v>200.0</v>
      </c>
      <c r="EG54" s="55">
        <v>1.29</v>
      </c>
      <c r="EH54" s="56">
        <v>-0.3255813953488371</v>
      </c>
      <c r="EI54" s="57">
        <v>201.0</v>
      </c>
      <c r="EJ54" s="55">
        <v>1.34</v>
      </c>
      <c r="EK54" s="56">
        <v>-0.2761194029850744</v>
      </c>
      <c r="EL54" s="57">
        <v>202.0</v>
      </c>
      <c r="EM54" s="55">
        <v>1.45</v>
      </c>
      <c r="EN54" s="56">
        <v>-0.17931034482758612</v>
      </c>
      <c r="EO54" s="57">
        <v>198.0</v>
      </c>
      <c r="EP54" s="55">
        <v>1.51</v>
      </c>
      <c r="EQ54" s="56">
        <v>-0.13245033112582782</v>
      </c>
      <c r="ER54" s="57">
        <v>196.0</v>
      </c>
      <c r="ES54" s="55">
        <v>1.51</v>
      </c>
      <c r="ET54" s="56">
        <v>-0.13245033112582782</v>
      </c>
      <c r="EU54" s="57">
        <v>198.0</v>
      </c>
      <c r="EV54" s="55">
        <v>1.51</v>
      </c>
      <c r="EW54" s="56">
        <v>-0.13245033112582782</v>
      </c>
      <c r="EX54" s="57">
        <v>200.0</v>
      </c>
      <c r="EY54" s="55">
        <v>1.43</v>
      </c>
      <c r="EZ54" s="56">
        <v>-0.19580419580419584</v>
      </c>
      <c r="FA54" s="57">
        <v>201.0</v>
      </c>
      <c r="FB54" s="55">
        <v>1.45</v>
      </c>
      <c r="FC54" s="56">
        <v>-0.17931034482758612</v>
      </c>
      <c r="FD54" s="57">
        <v>204.0</v>
      </c>
      <c r="FE54" s="55">
        <v>1.46</v>
      </c>
      <c r="FF54" s="56">
        <v>-0.17123287671232879</v>
      </c>
      <c r="FG54" s="57">
        <v>200.0</v>
      </c>
      <c r="FH54" s="55">
        <v>1.53</v>
      </c>
      <c r="FI54" s="56">
        <v>-0.11764705882352944</v>
      </c>
      <c r="FJ54" s="57">
        <v>199.0</v>
      </c>
      <c r="FK54" s="55">
        <v>1.57</v>
      </c>
      <c r="FL54" s="56">
        <v>-0.08917197452229297</v>
      </c>
      <c r="FM54" s="57">
        <v>200.0</v>
      </c>
      <c r="FN54" s="55">
        <v>1.63</v>
      </c>
      <c r="FO54" s="56">
        <v>-0.04907975460122693</v>
      </c>
      <c r="FP54" s="57">
        <v>200.0</v>
      </c>
      <c r="FQ54" s="55">
        <v>1.69</v>
      </c>
      <c r="FR54" s="56">
        <v>-0.01183431952662728</v>
      </c>
      <c r="FS54" s="57">
        <v>193.0</v>
      </c>
      <c r="FT54" s="55">
        <v>1.71</v>
      </c>
      <c r="FU54" s="56"/>
      <c r="FV54" s="57"/>
    </row>
    <row r="55">
      <c r="A55" s="54" t="s">
        <v>75</v>
      </c>
      <c r="B55" s="55">
        <v>2.57</v>
      </c>
      <c r="C55" s="56">
        <v>0.3268482490272373</v>
      </c>
      <c r="D55" s="57">
        <v>151.0</v>
      </c>
      <c r="E55" s="55">
        <v>2.55</v>
      </c>
      <c r="F55" s="56">
        <v>0.32156862745098036</v>
      </c>
      <c r="G55" s="57">
        <v>154.0</v>
      </c>
      <c r="H55" s="55">
        <v>2.55</v>
      </c>
      <c r="I55" s="56">
        <v>0.32156862745098036</v>
      </c>
      <c r="J55" s="57">
        <v>153.0</v>
      </c>
      <c r="K55" s="55">
        <v>2.67</v>
      </c>
      <c r="L55" s="56">
        <v>0.35205992509363293</v>
      </c>
      <c r="M55" s="57">
        <v>142.0</v>
      </c>
      <c r="N55" s="55">
        <v>2.6</v>
      </c>
      <c r="O55" s="56">
        <v>0.33461538461538465</v>
      </c>
      <c r="P55" s="57">
        <v>148.0</v>
      </c>
      <c r="Q55" s="55">
        <v>2.61</v>
      </c>
      <c r="R55" s="56">
        <v>0.33716475095785436</v>
      </c>
      <c r="S55" s="57">
        <v>147.0</v>
      </c>
      <c r="T55" s="55">
        <v>2.62</v>
      </c>
      <c r="U55" s="56">
        <v>0.3396946564885497</v>
      </c>
      <c r="V55" s="57">
        <v>146.0</v>
      </c>
      <c r="W55" s="55">
        <v>2.35</v>
      </c>
      <c r="X55" s="56">
        <v>0.2638297872340426</v>
      </c>
      <c r="Y55" s="57">
        <v>166.0</v>
      </c>
      <c r="Z55" s="55">
        <v>2.12</v>
      </c>
      <c r="AA55" s="56">
        <v>0.1839622641509434</v>
      </c>
      <c r="AB55" s="57">
        <v>180.0</v>
      </c>
      <c r="AC55" s="55">
        <v>2.0</v>
      </c>
      <c r="AD55" s="56">
        <v>0.135</v>
      </c>
      <c r="AE55" s="57">
        <v>187.0</v>
      </c>
      <c r="AF55" s="55">
        <v>1.95</v>
      </c>
      <c r="AG55" s="56">
        <v>0.11282051282051286</v>
      </c>
      <c r="AH55" s="57">
        <v>189.0</v>
      </c>
      <c r="AI55" s="55">
        <v>2.04</v>
      </c>
      <c r="AJ55" s="56">
        <v>0.1519607843137255</v>
      </c>
      <c r="AK55" s="57">
        <v>188.0</v>
      </c>
      <c r="AL55" s="55">
        <v>2.03</v>
      </c>
      <c r="AM55" s="56">
        <v>0.14778325123152702</v>
      </c>
      <c r="AN55" s="57">
        <v>187.0</v>
      </c>
      <c r="AO55" s="55">
        <v>1.92</v>
      </c>
      <c r="AP55" s="56">
        <v>0.09895833333333326</v>
      </c>
      <c r="AQ55" s="57">
        <v>187.0</v>
      </c>
      <c r="AR55" s="55">
        <v>1.9</v>
      </c>
      <c r="AS55" s="56">
        <v>0.08947368421052626</v>
      </c>
      <c r="AT55" s="57">
        <v>189.0</v>
      </c>
      <c r="AU55" s="55">
        <v>1.92</v>
      </c>
      <c r="AV55" s="56">
        <v>0.09895833333333326</v>
      </c>
      <c r="AW55" s="57">
        <v>184.0</v>
      </c>
      <c r="AX55" s="55">
        <v>1.75</v>
      </c>
      <c r="AY55" s="56">
        <v>0.011428571428571455</v>
      </c>
      <c r="AZ55" s="57">
        <v>192.0</v>
      </c>
      <c r="BA55" s="55">
        <v>1.66</v>
      </c>
      <c r="BB55" s="56">
        <v>-0.04216867469879526</v>
      </c>
      <c r="BC55" s="57">
        <v>192.0</v>
      </c>
      <c r="BD55" s="55">
        <v>1.67</v>
      </c>
      <c r="BE55" s="56">
        <v>-0.03592814371257491</v>
      </c>
      <c r="BF55" s="57">
        <v>192.0</v>
      </c>
      <c r="BG55" s="55">
        <v>1.6</v>
      </c>
      <c r="BH55" s="56">
        <v>-0.08124999999999982</v>
      </c>
      <c r="BI55" s="57">
        <v>193.0</v>
      </c>
      <c r="BJ55" s="55">
        <v>1.55</v>
      </c>
      <c r="BK55" s="56">
        <v>-0.11612903225806437</v>
      </c>
      <c r="BL55" s="57">
        <v>194.0</v>
      </c>
      <c r="BM55" s="55">
        <v>1.44</v>
      </c>
      <c r="BN55" s="56">
        <v>-0.20138888888888884</v>
      </c>
      <c r="BO55" s="57">
        <v>196.0</v>
      </c>
      <c r="BP55" s="55">
        <v>1.43</v>
      </c>
      <c r="BQ55" s="56">
        <v>-0.2097902097902098</v>
      </c>
      <c r="BR55" s="57">
        <v>199.0</v>
      </c>
      <c r="BS55" s="55">
        <v>1.38</v>
      </c>
      <c r="BT55" s="56">
        <v>-0.2536231884057971</v>
      </c>
      <c r="BU55" s="57">
        <v>196.0</v>
      </c>
      <c r="BV55" s="55">
        <v>1.4</v>
      </c>
      <c r="BW55" s="56">
        <v>-0.23571428571428577</v>
      </c>
      <c r="BX55" s="57">
        <v>196.0</v>
      </c>
      <c r="BY55" s="55">
        <v>1.45</v>
      </c>
      <c r="BZ55" s="56">
        <v>-0.193103448275862</v>
      </c>
      <c r="CA55" s="57">
        <v>196.0</v>
      </c>
      <c r="CB55" s="55">
        <v>1.48</v>
      </c>
      <c r="CC55" s="56">
        <v>-0.16891891891891886</v>
      </c>
      <c r="CD55" s="57">
        <v>196.0</v>
      </c>
      <c r="CE55" s="55">
        <v>1.5</v>
      </c>
      <c r="CF55" s="56">
        <v>-0.15333333333333332</v>
      </c>
      <c r="CG55" s="57">
        <v>200.0</v>
      </c>
      <c r="CH55" s="55">
        <v>1.56</v>
      </c>
      <c r="CI55" s="56">
        <v>-0.10897435897435903</v>
      </c>
      <c r="CJ55" s="57">
        <v>196.0</v>
      </c>
      <c r="CK55" s="55">
        <v>1.62</v>
      </c>
      <c r="CL55" s="56">
        <v>-0.06790123456790109</v>
      </c>
      <c r="CM55" s="57">
        <v>194.0</v>
      </c>
      <c r="CN55" s="55">
        <v>1.67</v>
      </c>
      <c r="CO55" s="56">
        <v>-0.03592814371257491</v>
      </c>
      <c r="CP55" s="57">
        <v>193.0</v>
      </c>
      <c r="CQ55" s="55">
        <v>1.68</v>
      </c>
      <c r="CR55" s="56">
        <v>-0.029761904761904878</v>
      </c>
      <c r="CS55" s="57">
        <v>192.0</v>
      </c>
      <c r="CT55" s="55">
        <v>1.76</v>
      </c>
      <c r="CU55" s="56">
        <v>0.017045454545454586</v>
      </c>
      <c r="CV55" s="57">
        <v>184.0</v>
      </c>
      <c r="CW55" s="55">
        <v>1.75</v>
      </c>
      <c r="CX55" s="56">
        <v>0.011428571428571455</v>
      </c>
      <c r="CY55" s="57">
        <v>176.0</v>
      </c>
      <c r="CZ55" s="55">
        <v>1.81</v>
      </c>
      <c r="DA55" s="56">
        <v>0.04419889502762431</v>
      </c>
      <c r="DB55" s="57">
        <v>168.0</v>
      </c>
      <c r="DC55" s="55">
        <v>1.8</v>
      </c>
      <c r="DD55" s="56">
        <v>0.03888888888888897</v>
      </c>
      <c r="DE55" s="57">
        <v>165.0</v>
      </c>
      <c r="DF55" s="55">
        <v>1.75</v>
      </c>
      <c r="DG55" s="56">
        <v>0.011428571428571455</v>
      </c>
      <c r="DH55" s="57">
        <v>167.0</v>
      </c>
      <c r="DI55" s="55">
        <v>1.75</v>
      </c>
      <c r="DJ55" s="56">
        <v>0.011428571428571455</v>
      </c>
      <c r="DK55" s="57">
        <v>167.0</v>
      </c>
      <c r="DL55" s="55">
        <v>1.72</v>
      </c>
      <c r="DM55" s="56">
        <v>-0.005813953488372103</v>
      </c>
      <c r="DN55" s="57">
        <v>162.0</v>
      </c>
      <c r="DO55" s="55">
        <v>1.73</v>
      </c>
      <c r="DP55" s="56">
        <v>0.0</v>
      </c>
      <c r="DQ55" s="57">
        <v>161.0</v>
      </c>
      <c r="DR55" s="55">
        <v>1.77</v>
      </c>
      <c r="DS55" s="56">
        <v>0.02259887005649719</v>
      </c>
      <c r="DT55" s="57">
        <v>151.0</v>
      </c>
      <c r="DU55" s="55">
        <v>1.74</v>
      </c>
      <c r="DV55" s="56">
        <v>0.005747126436781658</v>
      </c>
      <c r="DW55" s="57">
        <v>156.0</v>
      </c>
      <c r="DX55" s="55">
        <v>1.72</v>
      </c>
      <c r="DY55" s="56">
        <v>-0.005813953488372103</v>
      </c>
      <c r="DZ55" s="57">
        <v>161.0</v>
      </c>
      <c r="EA55" s="55">
        <v>1.76</v>
      </c>
      <c r="EB55" s="56">
        <v>0.017045454545454586</v>
      </c>
      <c r="EC55" s="57">
        <v>151.0</v>
      </c>
      <c r="ED55" s="55">
        <v>1.78</v>
      </c>
      <c r="EE55" s="56">
        <v>0.028089887640449507</v>
      </c>
      <c r="EF55" s="57">
        <v>149.0</v>
      </c>
      <c r="EG55" s="55">
        <v>1.8</v>
      </c>
      <c r="EH55" s="56">
        <v>0.03888888888888897</v>
      </c>
      <c r="EI55" s="57">
        <v>142.0</v>
      </c>
      <c r="EJ55" s="55">
        <v>1.85</v>
      </c>
      <c r="EK55" s="56">
        <v>0.06486486486486487</v>
      </c>
      <c r="EL55" s="57">
        <v>131.0</v>
      </c>
      <c r="EM55" s="55">
        <v>1.84</v>
      </c>
      <c r="EN55" s="56">
        <v>0.05978260869565222</v>
      </c>
      <c r="EO55" s="57">
        <v>138.0</v>
      </c>
      <c r="EP55" s="55">
        <v>1.89</v>
      </c>
      <c r="EQ55" s="56">
        <v>0.08465608465608465</v>
      </c>
      <c r="ER55" s="57">
        <v>123.0</v>
      </c>
      <c r="ES55" s="55">
        <v>1.84</v>
      </c>
      <c r="ET55" s="56">
        <v>0.05978260869565222</v>
      </c>
      <c r="EU55" s="57">
        <v>139.0</v>
      </c>
      <c r="EV55" s="55">
        <v>1.87</v>
      </c>
      <c r="EW55" s="56">
        <v>0.07486631016042788</v>
      </c>
      <c r="EX55" s="57">
        <v>114.0</v>
      </c>
      <c r="EY55" s="55">
        <v>1.75</v>
      </c>
      <c r="EZ55" s="56">
        <v>0.011428571428571455</v>
      </c>
      <c r="FA55" s="57">
        <v>157.0</v>
      </c>
      <c r="FB55" s="55">
        <v>1.73</v>
      </c>
      <c r="FC55" s="56">
        <v>0.0</v>
      </c>
      <c r="FD55" s="57">
        <v>165.0</v>
      </c>
      <c r="FE55" s="55">
        <v>1.67</v>
      </c>
      <c r="FF55" s="56">
        <v>-0.03592814371257491</v>
      </c>
      <c r="FG55" s="57">
        <v>184.0</v>
      </c>
      <c r="FH55" s="55">
        <v>1.69</v>
      </c>
      <c r="FI55" s="56">
        <v>-0.02366863905325456</v>
      </c>
      <c r="FJ55" s="57">
        <v>187.0</v>
      </c>
      <c r="FK55" s="55">
        <v>1.71</v>
      </c>
      <c r="FL55" s="56">
        <v>-0.011695906432748648</v>
      </c>
      <c r="FM55" s="57">
        <v>179.0</v>
      </c>
      <c r="FN55" s="55">
        <v>1.79</v>
      </c>
      <c r="FO55" s="56">
        <v>0.033519553072625774</v>
      </c>
      <c r="FP55" s="57">
        <v>53.0</v>
      </c>
      <c r="FQ55" s="55">
        <v>1.75</v>
      </c>
      <c r="FR55" s="56">
        <v>0.011428571428571455</v>
      </c>
      <c r="FS55" s="57">
        <v>100.0</v>
      </c>
      <c r="FT55" s="55">
        <v>1.73</v>
      </c>
      <c r="FU55" s="56"/>
      <c r="FV55" s="57"/>
    </row>
    <row r="56">
      <c r="A56" s="54" t="s">
        <v>76</v>
      </c>
      <c r="B56" s="55">
        <v>6.461</v>
      </c>
      <c r="C56" s="56">
        <v>0.5777743383377186</v>
      </c>
      <c r="D56" s="57">
        <v>83.0</v>
      </c>
      <c r="E56" s="55">
        <v>6.493</v>
      </c>
      <c r="F56" s="56">
        <v>0.5798552287078391</v>
      </c>
      <c r="G56" s="57">
        <v>82.0</v>
      </c>
      <c r="H56" s="55">
        <v>6.527</v>
      </c>
      <c r="I56" s="56">
        <v>0.5820438179868239</v>
      </c>
      <c r="J56" s="57">
        <v>80.0</v>
      </c>
      <c r="K56" s="55">
        <v>6.561</v>
      </c>
      <c r="L56" s="56">
        <v>0.5842097241274196</v>
      </c>
      <c r="M56" s="57">
        <v>77.0</v>
      </c>
      <c r="N56" s="55">
        <v>6.595</v>
      </c>
      <c r="O56" s="56">
        <v>0.5863532979529946</v>
      </c>
      <c r="P56" s="57">
        <v>72.0</v>
      </c>
      <c r="Q56" s="55">
        <v>6.629</v>
      </c>
      <c r="R56" s="56">
        <v>0.5884748830894554</v>
      </c>
      <c r="S56" s="57">
        <v>67.0</v>
      </c>
      <c r="T56" s="55">
        <v>6.665</v>
      </c>
      <c r="U56" s="56">
        <v>0.5906976744186045</v>
      </c>
      <c r="V56" s="57">
        <v>65.0</v>
      </c>
      <c r="W56" s="55">
        <v>6.702</v>
      </c>
      <c r="X56" s="56">
        <v>0.5929573261712922</v>
      </c>
      <c r="Y56" s="57">
        <v>62.0</v>
      </c>
      <c r="Z56" s="55">
        <v>6.739</v>
      </c>
      <c r="AA56" s="56">
        <v>0.5951921650096453</v>
      </c>
      <c r="AB56" s="57">
        <v>59.0</v>
      </c>
      <c r="AC56" s="55">
        <v>6.774</v>
      </c>
      <c r="AD56" s="56">
        <v>0.5972837319161499</v>
      </c>
      <c r="AE56" s="57">
        <v>54.0</v>
      </c>
      <c r="AF56" s="55">
        <v>6.804</v>
      </c>
      <c r="AG56" s="56">
        <v>0.5990593768371546</v>
      </c>
      <c r="AH56" s="57">
        <v>53.0</v>
      </c>
      <c r="AI56" s="55">
        <v>6.823</v>
      </c>
      <c r="AJ56" s="56">
        <v>0.600175875714495</v>
      </c>
      <c r="AK56" s="57">
        <v>48.0</v>
      </c>
      <c r="AL56" s="55">
        <v>6.83</v>
      </c>
      <c r="AM56" s="56">
        <v>0.6005856515373353</v>
      </c>
      <c r="AN56" s="57">
        <v>48.0</v>
      </c>
      <c r="AO56" s="55">
        <v>6.823</v>
      </c>
      <c r="AP56" s="56">
        <v>0.600175875714495</v>
      </c>
      <c r="AQ56" s="57">
        <v>41.0</v>
      </c>
      <c r="AR56" s="55">
        <v>6.803</v>
      </c>
      <c r="AS56" s="56">
        <v>0.5990004409819197</v>
      </c>
      <c r="AT56" s="57">
        <v>40.0</v>
      </c>
      <c r="AU56" s="55">
        <v>6.77</v>
      </c>
      <c r="AV56" s="56">
        <v>0.5970457902511077</v>
      </c>
      <c r="AW56" s="57">
        <v>35.0</v>
      </c>
      <c r="AX56" s="55">
        <v>6.729</v>
      </c>
      <c r="AY56" s="56">
        <v>0.5945905780948135</v>
      </c>
      <c r="AZ56" s="57">
        <v>34.0</v>
      </c>
      <c r="BA56" s="55">
        <v>6.685</v>
      </c>
      <c r="BB56" s="56">
        <v>0.5919222139117426</v>
      </c>
      <c r="BC56" s="57">
        <v>31.0</v>
      </c>
      <c r="BD56" s="55">
        <v>6.639</v>
      </c>
      <c r="BE56" s="56">
        <v>0.5890947431842144</v>
      </c>
      <c r="BF56" s="57">
        <v>27.0</v>
      </c>
      <c r="BG56" s="55">
        <v>6.596</v>
      </c>
      <c r="BH56" s="56">
        <v>0.5864160097028501</v>
      </c>
      <c r="BI56" s="57">
        <v>25.0</v>
      </c>
      <c r="BJ56" s="55">
        <v>6.554</v>
      </c>
      <c r="BK56" s="56">
        <v>0.5837656393042416</v>
      </c>
      <c r="BL56" s="57">
        <v>24.0</v>
      </c>
      <c r="BM56" s="55">
        <v>6.513</v>
      </c>
      <c r="BN56" s="56">
        <v>0.5811454015046829</v>
      </c>
      <c r="BO56" s="57">
        <v>24.0</v>
      </c>
      <c r="BP56" s="55">
        <v>6.471</v>
      </c>
      <c r="BQ56" s="56">
        <v>0.5784268273837119</v>
      </c>
      <c r="BR56" s="57">
        <v>26.0</v>
      </c>
      <c r="BS56" s="55">
        <v>6.426</v>
      </c>
      <c r="BT56" s="56">
        <v>0.5754746342981637</v>
      </c>
      <c r="BU56" s="57">
        <v>19.0</v>
      </c>
      <c r="BV56" s="55">
        <v>6.378</v>
      </c>
      <c r="BW56" s="56">
        <v>0.5722797115083098</v>
      </c>
      <c r="BX56" s="57">
        <v>18.0</v>
      </c>
      <c r="BY56" s="55">
        <v>6.328</v>
      </c>
      <c r="BZ56" s="56">
        <v>0.5689001264222503</v>
      </c>
      <c r="CA56" s="57">
        <v>17.0</v>
      </c>
      <c r="CB56" s="55">
        <v>6.28</v>
      </c>
      <c r="CC56" s="56">
        <v>0.5656050955414013</v>
      </c>
      <c r="CD56" s="57">
        <v>17.0</v>
      </c>
      <c r="CE56" s="55">
        <v>6.234</v>
      </c>
      <c r="CF56" s="56">
        <v>0.562399743342958</v>
      </c>
      <c r="CG56" s="57">
        <v>19.0</v>
      </c>
      <c r="CH56" s="55">
        <v>6.188</v>
      </c>
      <c r="CI56" s="56">
        <v>0.5591467356173239</v>
      </c>
      <c r="CJ56" s="57">
        <v>16.0</v>
      </c>
      <c r="CK56" s="55">
        <v>6.137</v>
      </c>
      <c r="CL56" s="56">
        <v>0.5554831350822877</v>
      </c>
      <c r="CM56" s="57">
        <v>15.0</v>
      </c>
      <c r="CN56" s="55">
        <v>6.073</v>
      </c>
      <c r="CO56" s="56">
        <v>0.5507986168285856</v>
      </c>
      <c r="CP56" s="57">
        <v>13.0</v>
      </c>
      <c r="CQ56" s="55">
        <v>5.986</v>
      </c>
      <c r="CR56" s="56">
        <v>0.5442699632475776</v>
      </c>
      <c r="CS56" s="57">
        <v>11.0</v>
      </c>
      <c r="CT56" s="55">
        <v>5.869</v>
      </c>
      <c r="CU56" s="56">
        <v>0.5351848696541148</v>
      </c>
      <c r="CV56" s="57">
        <v>14.0</v>
      </c>
      <c r="CW56" s="55">
        <v>5.721</v>
      </c>
      <c r="CX56" s="56">
        <v>0.5231602866631708</v>
      </c>
      <c r="CY56" s="57">
        <v>11.0</v>
      </c>
      <c r="CZ56" s="55">
        <v>5.546</v>
      </c>
      <c r="DA56" s="56">
        <v>0.5081139560043274</v>
      </c>
      <c r="DB56" s="57">
        <v>12.0</v>
      </c>
      <c r="DC56" s="55">
        <v>5.352</v>
      </c>
      <c r="DD56" s="56">
        <v>0.4902840059790733</v>
      </c>
      <c r="DE56" s="57">
        <v>12.0</v>
      </c>
      <c r="DF56" s="55">
        <v>5.152</v>
      </c>
      <c r="DG56" s="56">
        <v>0.4704968944099379</v>
      </c>
      <c r="DH56" s="57">
        <v>11.0</v>
      </c>
      <c r="DI56" s="55">
        <v>4.958</v>
      </c>
      <c r="DJ56" s="56">
        <v>0.4497781363453005</v>
      </c>
      <c r="DK56" s="57">
        <v>14.0</v>
      </c>
      <c r="DL56" s="55">
        <v>4.78</v>
      </c>
      <c r="DM56" s="56">
        <v>0.4292887029288702</v>
      </c>
      <c r="DN56" s="57">
        <v>10.0</v>
      </c>
      <c r="DO56" s="55">
        <v>4.622</v>
      </c>
      <c r="DP56" s="56">
        <v>0.40977931631328424</v>
      </c>
      <c r="DQ56" s="57">
        <v>10.0</v>
      </c>
      <c r="DR56" s="55">
        <v>4.484</v>
      </c>
      <c r="DS56" s="56">
        <v>0.391614629794826</v>
      </c>
      <c r="DT56" s="57">
        <v>11.0</v>
      </c>
      <c r="DU56" s="55">
        <v>4.359</v>
      </c>
      <c r="DV56" s="56">
        <v>0.37416838724478085</v>
      </c>
      <c r="DW56" s="57">
        <v>11.0</v>
      </c>
      <c r="DX56" s="55">
        <v>4.24</v>
      </c>
      <c r="DY56" s="56">
        <v>0.3566037735849057</v>
      </c>
      <c r="DZ56" s="57">
        <v>13.0</v>
      </c>
      <c r="EA56" s="55">
        <v>4.118</v>
      </c>
      <c r="EB56" s="56">
        <v>0.33754249635745504</v>
      </c>
      <c r="EC56" s="57">
        <v>12.0</v>
      </c>
      <c r="ED56" s="55">
        <v>3.994</v>
      </c>
      <c r="EE56" s="56">
        <v>0.3169754631947922</v>
      </c>
      <c r="EF56" s="57">
        <v>10.0</v>
      </c>
      <c r="EG56" s="55">
        <v>3.867</v>
      </c>
      <c r="EH56" s="56">
        <v>0.2945435738298422</v>
      </c>
      <c r="EI56" s="57">
        <v>11.0</v>
      </c>
      <c r="EJ56" s="55">
        <v>3.739</v>
      </c>
      <c r="EK56" s="56">
        <v>0.27039315324953184</v>
      </c>
      <c r="EL56" s="57">
        <v>13.0</v>
      </c>
      <c r="EM56" s="55">
        <v>3.617</v>
      </c>
      <c r="EN56" s="56">
        <v>0.24578379872822775</v>
      </c>
      <c r="EO56" s="57">
        <v>15.0</v>
      </c>
      <c r="EP56" s="55">
        <v>3.502</v>
      </c>
      <c r="EQ56" s="56">
        <v>0.22101656196459152</v>
      </c>
      <c r="ER56" s="57">
        <v>18.0</v>
      </c>
      <c r="ES56" s="55">
        <v>3.397</v>
      </c>
      <c r="ET56" s="56">
        <v>0.1969384751251103</v>
      </c>
      <c r="EU56" s="57">
        <v>20.0</v>
      </c>
      <c r="EV56" s="55">
        <v>3.3</v>
      </c>
      <c r="EW56" s="56">
        <v>0.17333333333333323</v>
      </c>
      <c r="EX56" s="57">
        <v>22.0</v>
      </c>
      <c r="EY56" s="55">
        <v>3.213</v>
      </c>
      <c r="EZ56" s="56">
        <v>0.1509492685963274</v>
      </c>
      <c r="FA56" s="57">
        <v>24.0</v>
      </c>
      <c r="FB56" s="55">
        <v>3.131</v>
      </c>
      <c r="FC56" s="56">
        <v>0.1287128712871286</v>
      </c>
      <c r="FD56" s="57">
        <v>29.0</v>
      </c>
      <c r="FE56" s="55">
        <v>3.054</v>
      </c>
      <c r="FF56" s="56">
        <v>0.10674525212835617</v>
      </c>
      <c r="FG56" s="57">
        <v>26.0</v>
      </c>
      <c r="FH56" s="55">
        <v>2.981</v>
      </c>
      <c r="FI56" s="56">
        <v>0.08487084870848693</v>
      </c>
      <c r="FJ56" s="57">
        <v>31.0</v>
      </c>
      <c r="FK56" s="55">
        <v>2.912</v>
      </c>
      <c r="FL56" s="56">
        <v>0.06318681318681307</v>
      </c>
      <c r="FM56" s="57">
        <v>31.0</v>
      </c>
      <c r="FN56" s="55">
        <v>2.846</v>
      </c>
      <c r="FO56" s="56">
        <v>0.04146170063246657</v>
      </c>
      <c r="FP56" s="57">
        <v>35.0</v>
      </c>
      <c r="FQ56" s="55">
        <v>2.785</v>
      </c>
      <c r="FR56" s="56">
        <v>0.02046678635547572</v>
      </c>
      <c r="FS56" s="57">
        <v>33.0</v>
      </c>
      <c r="FT56" s="55">
        <v>2.728</v>
      </c>
      <c r="FU56" s="56"/>
      <c r="FV56" s="57"/>
    </row>
    <row r="57">
      <c r="A57" s="54" t="s">
        <v>77</v>
      </c>
      <c r="B57" s="55">
        <v>7.555</v>
      </c>
      <c r="C57" s="56">
        <v>0.6894771674387823</v>
      </c>
      <c r="D57" s="57">
        <v>28.0</v>
      </c>
      <c r="E57" s="55">
        <v>7.487</v>
      </c>
      <c r="F57" s="56">
        <v>0.6866568719113129</v>
      </c>
      <c r="G57" s="57">
        <v>30.0</v>
      </c>
      <c r="H57" s="55">
        <v>7.404</v>
      </c>
      <c r="I57" s="56">
        <v>0.6831442463533225</v>
      </c>
      <c r="J57" s="57">
        <v>30.0</v>
      </c>
      <c r="K57" s="55">
        <v>7.303</v>
      </c>
      <c r="L57" s="56">
        <v>0.678762152540052</v>
      </c>
      <c r="M57" s="57">
        <v>32.0</v>
      </c>
      <c r="N57" s="55">
        <v>7.186</v>
      </c>
      <c r="O57" s="56">
        <v>0.6735318675201781</v>
      </c>
      <c r="P57" s="57">
        <v>33.0</v>
      </c>
      <c r="Q57" s="55">
        <v>7.053</v>
      </c>
      <c r="R57" s="56">
        <v>0.6673755848575074</v>
      </c>
      <c r="S57" s="57">
        <v>33.0</v>
      </c>
      <c r="T57" s="55">
        <v>6.903</v>
      </c>
      <c r="U57" s="56">
        <v>0.660147761842677</v>
      </c>
      <c r="V57" s="57">
        <v>34.0</v>
      </c>
      <c r="W57" s="55">
        <v>6.738</v>
      </c>
      <c r="X57" s="56">
        <v>0.6518254674977738</v>
      </c>
      <c r="Y57" s="57">
        <v>37.0</v>
      </c>
      <c r="Z57" s="55">
        <v>6.561</v>
      </c>
      <c r="AA57" s="56">
        <v>0.6424325560128029</v>
      </c>
      <c r="AB57" s="57">
        <v>39.0</v>
      </c>
      <c r="AC57" s="55">
        <v>6.375</v>
      </c>
      <c r="AD57" s="56">
        <v>0.632</v>
      </c>
      <c r="AE57" s="57">
        <v>41.0</v>
      </c>
      <c r="AF57" s="55">
        <v>6.182</v>
      </c>
      <c r="AG57" s="56">
        <v>0.6205111614364284</v>
      </c>
      <c r="AH57" s="57">
        <v>41.0</v>
      </c>
      <c r="AI57" s="55">
        <v>5.984</v>
      </c>
      <c r="AJ57" s="56">
        <v>0.6079545454545454</v>
      </c>
      <c r="AK57" s="57">
        <v>44.0</v>
      </c>
      <c r="AL57" s="55">
        <v>5.784</v>
      </c>
      <c r="AM57" s="56">
        <v>0.5943983402489627</v>
      </c>
      <c r="AN57" s="57">
        <v>50.0</v>
      </c>
      <c r="AO57" s="55">
        <v>5.584</v>
      </c>
      <c r="AP57" s="56">
        <v>0.5798710601719197</v>
      </c>
      <c r="AQ57" s="57">
        <v>49.0</v>
      </c>
      <c r="AR57" s="55">
        <v>5.388</v>
      </c>
      <c r="AS57" s="56">
        <v>0.5645879732739421</v>
      </c>
      <c r="AT57" s="57">
        <v>49.0</v>
      </c>
      <c r="AU57" s="55">
        <v>5.198</v>
      </c>
      <c r="AV57" s="56">
        <v>0.5486725663716814</v>
      </c>
      <c r="AW57" s="57">
        <v>56.0</v>
      </c>
      <c r="AX57" s="55">
        <v>5.017</v>
      </c>
      <c r="AY57" s="56">
        <v>0.5323898744269484</v>
      </c>
      <c r="AZ57" s="57">
        <v>60.0</v>
      </c>
      <c r="BA57" s="55">
        <v>4.844</v>
      </c>
      <c r="BB57" s="56">
        <v>0.5156895127993394</v>
      </c>
      <c r="BC57" s="57">
        <v>65.0</v>
      </c>
      <c r="BD57" s="55">
        <v>4.68</v>
      </c>
      <c r="BE57" s="56">
        <v>0.4987179487179487</v>
      </c>
      <c r="BF57" s="57">
        <v>67.0</v>
      </c>
      <c r="BG57" s="55">
        <v>4.526</v>
      </c>
      <c r="BH57" s="56">
        <v>0.481661511268228</v>
      </c>
      <c r="BI57" s="57">
        <v>68.0</v>
      </c>
      <c r="BJ57" s="55">
        <v>4.381</v>
      </c>
      <c r="BK57" s="56">
        <v>0.46450582058890666</v>
      </c>
      <c r="BL57" s="57">
        <v>70.0</v>
      </c>
      <c r="BM57" s="55">
        <v>4.247</v>
      </c>
      <c r="BN57" s="56">
        <v>0.4476100777019072</v>
      </c>
      <c r="BO57" s="57">
        <v>72.0</v>
      </c>
      <c r="BP57" s="55">
        <v>4.122</v>
      </c>
      <c r="BQ57" s="56">
        <v>0.4308588064046579</v>
      </c>
      <c r="BR57" s="57">
        <v>75.0</v>
      </c>
      <c r="BS57" s="55">
        <v>4.005</v>
      </c>
      <c r="BT57" s="56">
        <v>0.4142322097378277</v>
      </c>
      <c r="BU57" s="57">
        <v>77.0</v>
      </c>
      <c r="BV57" s="55">
        <v>3.896</v>
      </c>
      <c r="BW57" s="56">
        <v>0.39784394250513344</v>
      </c>
      <c r="BX57" s="57">
        <v>80.0</v>
      </c>
      <c r="BY57" s="55">
        <v>3.795</v>
      </c>
      <c r="BZ57" s="56">
        <v>0.38181818181818183</v>
      </c>
      <c r="CA57" s="57">
        <v>81.0</v>
      </c>
      <c r="CB57" s="55">
        <v>3.703</v>
      </c>
      <c r="CC57" s="56">
        <v>0.36645962732919246</v>
      </c>
      <c r="CD57" s="57">
        <v>84.0</v>
      </c>
      <c r="CE57" s="55">
        <v>3.62</v>
      </c>
      <c r="CF57" s="56">
        <v>0.3519337016574585</v>
      </c>
      <c r="CG57" s="57">
        <v>89.0</v>
      </c>
      <c r="CH57" s="55">
        <v>3.544</v>
      </c>
      <c r="CI57" s="56">
        <v>0.33803611738148986</v>
      </c>
      <c r="CJ57" s="57">
        <v>91.0</v>
      </c>
      <c r="CK57" s="55">
        <v>3.475</v>
      </c>
      <c r="CL57" s="56">
        <v>0.32489208633093525</v>
      </c>
      <c r="CM57" s="57">
        <v>90.0</v>
      </c>
      <c r="CN57" s="55">
        <v>3.411</v>
      </c>
      <c r="CO57" s="56">
        <v>0.31222515391380823</v>
      </c>
      <c r="CP57" s="57">
        <v>88.0</v>
      </c>
      <c r="CQ57" s="55">
        <v>3.349</v>
      </c>
      <c r="CR57" s="56">
        <v>0.29949238578680204</v>
      </c>
      <c r="CS57" s="57">
        <v>88.0</v>
      </c>
      <c r="CT57" s="55">
        <v>3.287</v>
      </c>
      <c r="CU57" s="56">
        <v>0.286279282020079</v>
      </c>
      <c r="CV57" s="57">
        <v>90.0</v>
      </c>
      <c r="CW57" s="55">
        <v>3.226</v>
      </c>
      <c r="CX57" s="56">
        <v>0.272783632982021</v>
      </c>
      <c r="CY57" s="57">
        <v>88.0</v>
      </c>
      <c r="CZ57" s="55">
        <v>3.163</v>
      </c>
      <c r="DA57" s="56">
        <v>0.25829908314890915</v>
      </c>
      <c r="DB57" s="57">
        <v>91.0</v>
      </c>
      <c r="DC57" s="55">
        <v>3.101</v>
      </c>
      <c r="DD57" s="56">
        <v>0.2434698484359884</v>
      </c>
      <c r="DE57" s="57">
        <v>91.0</v>
      </c>
      <c r="DF57" s="55">
        <v>3.04</v>
      </c>
      <c r="DG57" s="56">
        <v>0.2282894736842105</v>
      </c>
      <c r="DH57" s="57">
        <v>93.0</v>
      </c>
      <c r="DI57" s="55">
        <v>2.983</v>
      </c>
      <c r="DJ57" s="56">
        <v>0.21354341267180688</v>
      </c>
      <c r="DK57" s="57">
        <v>94.0</v>
      </c>
      <c r="DL57" s="55">
        <v>2.93</v>
      </c>
      <c r="DM57" s="56">
        <v>0.1993174061433447</v>
      </c>
      <c r="DN57" s="57">
        <v>92.0</v>
      </c>
      <c r="DO57" s="55">
        <v>2.882</v>
      </c>
      <c r="DP57" s="56">
        <v>0.1859819569743234</v>
      </c>
      <c r="DQ57" s="57">
        <v>94.0</v>
      </c>
      <c r="DR57" s="55">
        <v>2.839</v>
      </c>
      <c r="DS57" s="56">
        <v>0.17365269461077837</v>
      </c>
      <c r="DT57" s="57">
        <v>93.0</v>
      </c>
      <c r="DU57" s="55">
        <v>2.799</v>
      </c>
      <c r="DV57" s="56">
        <v>0.16184351554126464</v>
      </c>
      <c r="DW57" s="57">
        <v>95.0</v>
      </c>
      <c r="DX57" s="55">
        <v>2.762</v>
      </c>
      <c r="DY57" s="56">
        <v>0.15061549601737867</v>
      </c>
      <c r="DZ57" s="57">
        <v>98.0</v>
      </c>
      <c r="EA57" s="55">
        <v>2.725</v>
      </c>
      <c r="EB57" s="56">
        <v>0.1390825688073395</v>
      </c>
      <c r="EC57" s="57">
        <v>99.0</v>
      </c>
      <c r="ED57" s="55">
        <v>2.689</v>
      </c>
      <c r="EE57" s="56">
        <v>0.12755671253253997</v>
      </c>
      <c r="EF57" s="57">
        <v>101.0</v>
      </c>
      <c r="EG57" s="55">
        <v>2.653</v>
      </c>
      <c r="EH57" s="56">
        <v>0.11571805503203914</v>
      </c>
      <c r="EI57" s="57">
        <v>103.0</v>
      </c>
      <c r="EJ57" s="55">
        <v>2.619</v>
      </c>
      <c r="EK57" s="56">
        <v>0.10423825887743421</v>
      </c>
      <c r="EL57" s="57">
        <v>108.0</v>
      </c>
      <c r="EM57" s="55">
        <v>2.586</v>
      </c>
      <c r="EN57" s="56">
        <v>0.0928074245939674</v>
      </c>
      <c r="EO57" s="57">
        <v>116.0</v>
      </c>
      <c r="EP57" s="55">
        <v>2.556</v>
      </c>
      <c r="EQ57" s="56">
        <v>0.0821596244131455</v>
      </c>
      <c r="ER57" s="57">
        <v>126.0</v>
      </c>
      <c r="ES57" s="55">
        <v>2.528</v>
      </c>
      <c r="ET57" s="56">
        <v>0.07199367088607589</v>
      </c>
      <c r="EU57" s="57">
        <v>129.0</v>
      </c>
      <c r="EV57" s="55">
        <v>2.503</v>
      </c>
      <c r="EW57" s="56">
        <v>0.0627247303236117</v>
      </c>
      <c r="EX57" s="57">
        <v>132.0</v>
      </c>
      <c r="EY57" s="55">
        <v>2.481</v>
      </c>
      <c r="EZ57" s="56">
        <v>0.054413542926239344</v>
      </c>
      <c r="FA57" s="57">
        <v>133.0</v>
      </c>
      <c r="FB57" s="55">
        <v>2.46</v>
      </c>
      <c r="FC57" s="56">
        <v>0.046341463414634076</v>
      </c>
      <c r="FD57" s="57">
        <v>133.0</v>
      </c>
      <c r="FE57" s="55">
        <v>2.441</v>
      </c>
      <c r="FF57" s="56">
        <v>0.03891847603441201</v>
      </c>
      <c r="FG57" s="57">
        <v>133.0</v>
      </c>
      <c r="FH57" s="55">
        <v>2.423</v>
      </c>
      <c r="FI57" s="56">
        <v>0.03177878662814693</v>
      </c>
      <c r="FJ57" s="57">
        <v>135.0</v>
      </c>
      <c r="FK57" s="55">
        <v>2.405</v>
      </c>
      <c r="FL57" s="56">
        <v>0.024532224532224367</v>
      </c>
      <c r="FM57" s="57">
        <v>136.0</v>
      </c>
      <c r="FN57" s="55">
        <v>2.387</v>
      </c>
      <c r="FO57" s="56">
        <v>0.01717637201508171</v>
      </c>
      <c r="FP57" s="57">
        <v>139.0</v>
      </c>
      <c r="FQ57" s="55">
        <v>2.367</v>
      </c>
      <c r="FR57" s="56">
        <v>0.008871989860583018</v>
      </c>
      <c r="FS57" s="57">
        <v>137.0</v>
      </c>
      <c r="FT57" s="55">
        <v>2.346</v>
      </c>
      <c r="FU57" s="56"/>
      <c r="FV57" s="57"/>
    </row>
    <row r="58">
      <c r="A58" s="54" t="s">
        <v>78</v>
      </c>
      <c r="B58" s="55">
        <v>6.721</v>
      </c>
      <c r="C58" s="56">
        <v>0.6388930218717452</v>
      </c>
      <c r="D58" s="57">
        <v>53.0</v>
      </c>
      <c r="E58" s="55">
        <v>6.7</v>
      </c>
      <c r="F58" s="56">
        <v>0.6377611940298508</v>
      </c>
      <c r="G58" s="57">
        <v>53.0</v>
      </c>
      <c r="H58" s="55">
        <v>6.676</v>
      </c>
      <c r="I58" s="56">
        <v>0.6364589574595566</v>
      </c>
      <c r="J58" s="57">
        <v>53.0</v>
      </c>
      <c r="K58" s="55">
        <v>6.646</v>
      </c>
      <c r="L58" s="56">
        <v>0.6348179356003611</v>
      </c>
      <c r="M58" s="57">
        <v>53.0</v>
      </c>
      <c r="N58" s="55">
        <v>6.61</v>
      </c>
      <c r="O58" s="56">
        <v>0.6328290468986384</v>
      </c>
      <c r="P58" s="57">
        <v>51.0</v>
      </c>
      <c r="Q58" s="55">
        <v>6.564</v>
      </c>
      <c r="R58" s="56">
        <v>0.6302559414990859</v>
      </c>
      <c r="S58" s="57">
        <v>50.0</v>
      </c>
      <c r="T58" s="55">
        <v>6.507</v>
      </c>
      <c r="U58" s="56">
        <v>0.6270170585523283</v>
      </c>
      <c r="V58" s="57">
        <v>51.0</v>
      </c>
      <c r="W58" s="55">
        <v>6.436</v>
      </c>
      <c r="X58" s="56">
        <v>0.6229024238657551</v>
      </c>
      <c r="Y58" s="57">
        <v>49.0</v>
      </c>
      <c r="Z58" s="55">
        <v>6.351</v>
      </c>
      <c r="AA58" s="56">
        <v>0.617855455833727</v>
      </c>
      <c r="AB58" s="57">
        <v>49.0</v>
      </c>
      <c r="AC58" s="55">
        <v>6.252</v>
      </c>
      <c r="AD58" s="56">
        <v>0.6118042226487523</v>
      </c>
      <c r="AE58" s="57">
        <v>49.0</v>
      </c>
      <c r="AF58" s="55">
        <v>6.138</v>
      </c>
      <c r="AG58" s="56">
        <v>0.6045943304007819</v>
      </c>
      <c r="AH58" s="57">
        <v>48.0</v>
      </c>
      <c r="AI58" s="55">
        <v>6.011</v>
      </c>
      <c r="AJ58" s="56">
        <v>0.5962402262518716</v>
      </c>
      <c r="AK58" s="57">
        <v>51.0</v>
      </c>
      <c r="AL58" s="55">
        <v>5.873</v>
      </c>
      <c r="AM58" s="56">
        <v>0.5867529371701005</v>
      </c>
      <c r="AN58" s="57">
        <v>52.0</v>
      </c>
      <c r="AO58" s="55">
        <v>5.727</v>
      </c>
      <c r="AP58" s="56">
        <v>0.5762179151388162</v>
      </c>
      <c r="AQ58" s="57">
        <v>50.0</v>
      </c>
      <c r="AR58" s="55">
        <v>5.577</v>
      </c>
      <c r="AS58" s="56">
        <v>0.5648197955890264</v>
      </c>
      <c r="AT58" s="57">
        <v>48.0</v>
      </c>
      <c r="AU58" s="55">
        <v>5.426</v>
      </c>
      <c r="AV58" s="56">
        <v>0.5527091780316993</v>
      </c>
      <c r="AW58" s="57">
        <v>54.0</v>
      </c>
      <c r="AX58" s="55">
        <v>5.276</v>
      </c>
      <c r="AY58" s="56">
        <v>0.5399924184988627</v>
      </c>
      <c r="AZ58" s="57">
        <v>54.0</v>
      </c>
      <c r="BA58" s="55">
        <v>5.13</v>
      </c>
      <c r="BB58" s="56">
        <v>0.5269005847953216</v>
      </c>
      <c r="BC58" s="57">
        <v>57.0</v>
      </c>
      <c r="BD58" s="55">
        <v>4.989</v>
      </c>
      <c r="BE58" s="56">
        <v>0.5135297654840649</v>
      </c>
      <c r="BF58" s="57">
        <v>60.0</v>
      </c>
      <c r="BG58" s="55">
        <v>4.855</v>
      </c>
      <c r="BH58" s="56">
        <v>0.5001029866117406</v>
      </c>
      <c r="BI58" s="57">
        <v>60.0</v>
      </c>
      <c r="BJ58" s="55">
        <v>4.73</v>
      </c>
      <c r="BK58" s="56">
        <v>0.48689217758985204</v>
      </c>
      <c r="BL58" s="57">
        <v>61.0</v>
      </c>
      <c r="BM58" s="55">
        <v>4.612</v>
      </c>
      <c r="BN58" s="56">
        <v>0.4737640936686903</v>
      </c>
      <c r="BO58" s="57">
        <v>63.0</v>
      </c>
      <c r="BP58" s="55">
        <v>4.501</v>
      </c>
      <c r="BQ58" s="56">
        <v>0.460786491890691</v>
      </c>
      <c r="BR58" s="57">
        <v>65.0</v>
      </c>
      <c r="BS58" s="55">
        <v>4.395</v>
      </c>
      <c r="BT58" s="56">
        <v>0.44778156996587026</v>
      </c>
      <c r="BU58" s="57">
        <v>65.0</v>
      </c>
      <c r="BV58" s="55">
        <v>4.293</v>
      </c>
      <c r="BW58" s="56">
        <v>0.4346610761705102</v>
      </c>
      <c r="BX58" s="57">
        <v>67.0</v>
      </c>
      <c r="BY58" s="55">
        <v>4.195</v>
      </c>
      <c r="BZ58" s="56">
        <v>0.42145411203814065</v>
      </c>
      <c r="CA58" s="57">
        <v>67.0</v>
      </c>
      <c r="CB58" s="55">
        <v>4.1</v>
      </c>
      <c r="CC58" s="56">
        <v>0.4080487804878048</v>
      </c>
      <c r="CD58" s="57">
        <v>67.0</v>
      </c>
      <c r="CE58" s="55">
        <v>4.007</v>
      </c>
      <c r="CF58" s="56">
        <v>0.39430995757424503</v>
      </c>
      <c r="CG58" s="57">
        <v>72.0</v>
      </c>
      <c r="CH58" s="55">
        <v>3.917</v>
      </c>
      <c r="CI58" s="56">
        <v>0.3803931580291039</v>
      </c>
      <c r="CJ58" s="57">
        <v>70.0</v>
      </c>
      <c r="CK58" s="55">
        <v>3.829</v>
      </c>
      <c r="CL58" s="56">
        <v>0.3661530425698616</v>
      </c>
      <c r="CM58" s="57">
        <v>70.0</v>
      </c>
      <c r="CN58" s="55">
        <v>3.744</v>
      </c>
      <c r="CO58" s="56">
        <v>0.3517628205128205</v>
      </c>
      <c r="CP58" s="57">
        <v>75.0</v>
      </c>
      <c r="CQ58" s="55">
        <v>3.665</v>
      </c>
      <c r="CR58" s="56">
        <v>0.3377899045020464</v>
      </c>
      <c r="CS58" s="57">
        <v>71.0</v>
      </c>
      <c r="CT58" s="55">
        <v>3.591</v>
      </c>
      <c r="CU58" s="56">
        <v>0.3241436925647452</v>
      </c>
      <c r="CV58" s="57">
        <v>75.0</v>
      </c>
      <c r="CW58" s="55">
        <v>3.524</v>
      </c>
      <c r="CX58" s="56">
        <v>0.311293984108967</v>
      </c>
      <c r="CY58" s="57">
        <v>70.0</v>
      </c>
      <c r="CZ58" s="55">
        <v>3.461</v>
      </c>
      <c r="DA58" s="56">
        <v>0.2987575845131465</v>
      </c>
      <c r="DB58" s="57">
        <v>70.0</v>
      </c>
      <c r="DC58" s="55">
        <v>3.403</v>
      </c>
      <c r="DD58" s="56">
        <v>0.28680575962386134</v>
      </c>
      <c r="DE58" s="57">
        <v>70.0</v>
      </c>
      <c r="DF58" s="55">
        <v>3.345</v>
      </c>
      <c r="DG58" s="56">
        <v>0.27443946188340806</v>
      </c>
      <c r="DH58" s="57">
        <v>69.0</v>
      </c>
      <c r="DI58" s="55">
        <v>3.288</v>
      </c>
      <c r="DJ58" s="56">
        <v>0.2618613138686131</v>
      </c>
      <c r="DK58" s="57">
        <v>71.0</v>
      </c>
      <c r="DL58" s="55">
        <v>3.228</v>
      </c>
      <c r="DM58" s="56">
        <v>0.2481412639405205</v>
      </c>
      <c r="DN58" s="57">
        <v>64.0</v>
      </c>
      <c r="DO58" s="55">
        <v>3.166</v>
      </c>
      <c r="DP58" s="56">
        <v>0.23341756159191407</v>
      </c>
      <c r="DQ58" s="57">
        <v>65.0</v>
      </c>
      <c r="DR58" s="55">
        <v>3.102</v>
      </c>
      <c r="DS58" s="56">
        <v>0.21760154738878135</v>
      </c>
      <c r="DT58" s="57">
        <v>69.0</v>
      </c>
      <c r="DU58" s="55">
        <v>3.037</v>
      </c>
      <c r="DV58" s="56">
        <v>0.20085610800131704</v>
      </c>
      <c r="DW58" s="57">
        <v>68.0</v>
      </c>
      <c r="DX58" s="55">
        <v>2.972</v>
      </c>
      <c r="DY58" s="56">
        <v>0.18337819650067289</v>
      </c>
      <c r="DZ58" s="57">
        <v>71.0</v>
      </c>
      <c r="EA58" s="55">
        <v>2.911</v>
      </c>
      <c r="EB58" s="56">
        <v>0.16626588801099274</v>
      </c>
      <c r="EC58" s="57">
        <v>71.0</v>
      </c>
      <c r="ED58" s="55">
        <v>2.853</v>
      </c>
      <c r="EE58" s="56">
        <v>0.1493165089379601</v>
      </c>
      <c r="EF58" s="57">
        <v>79.0</v>
      </c>
      <c r="EG58" s="55">
        <v>2.8</v>
      </c>
      <c r="EH58" s="56">
        <v>0.13321428571428562</v>
      </c>
      <c r="EI58" s="57">
        <v>84.0</v>
      </c>
      <c r="EJ58" s="55">
        <v>2.753</v>
      </c>
      <c r="EK58" s="56">
        <v>0.11841627315655645</v>
      </c>
      <c r="EL58" s="57">
        <v>93.0</v>
      </c>
      <c r="EM58" s="55">
        <v>2.711</v>
      </c>
      <c r="EN58" s="56">
        <v>0.10475839173736623</v>
      </c>
      <c r="EO58" s="57">
        <v>102.0</v>
      </c>
      <c r="EP58" s="55">
        <v>2.675</v>
      </c>
      <c r="EQ58" s="56">
        <v>0.09271028037383167</v>
      </c>
      <c r="ER58" s="57">
        <v>113.0</v>
      </c>
      <c r="ES58" s="55">
        <v>2.643</v>
      </c>
      <c r="ET58" s="56">
        <v>0.08172531214528933</v>
      </c>
      <c r="EU58" s="57">
        <v>116.0</v>
      </c>
      <c r="EV58" s="55">
        <v>2.615</v>
      </c>
      <c r="EW58" s="56">
        <v>0.07189292543021042</v>
      </c>
      <c r="EX58" s="57">
        <v>120.0</v>
      </c>
      <c r="EY58" s="55">
        <v>2.59</v>
      </c>
      <c r="EZ58" s="56">
        <v>0.06293436293436283</v>
      </c>
      <c r="FA58" s="57">
        <v>121.0</v>
      </c>
      <c r="FB58" s="55">
        <v>2.567</v>
      </c>
      <c r="FC58" s="56">
        <v>0.05453837164004682</v>
      </c>
      <c r="FD58" s="57">
        <v>124.0</v>
      </c>
      <c r="FE58" s="55">
        <v>2.544</v>
      </c>
      <c r="FF58" s="56">
        <v>0.04599056603773588</v>
      </c>
      <c r="FG58" s="57">
        <v>122.0</v>
      </c>
      <c r="FH58" s="55">
        <v>2.522</v>
      </c>
      <c r="FI58" s="56">
        <v>0.037668517049960215</v>
      </c>
      <c r="FJ58" s="57">
        <v>126.0</v>
      </c>
      <c r="FK58" s="55">
        <v>2.499</v>
      </c>
      <c r="FL58" s="56">
        <v>0.02881152460984393</v>
      </c>
      <c r="FM58" s="57">
        <v>129.0</v>
      </c>
      <c r="FN58" s="55">
        <v>2.475</v>
      </c>
      <c r="FO58" s="56">
        <v>0.019393939393939408</v>
      </c>
      <c r="FP58" s="57">
        <v>125.0</v>
      </c>
      <c r="FQ58" s="55">
        <v>2.451</v>
      </c>
      <c r="FR58" s="56">
        <v>0.009791921664626724</v>
      </c>
      <c r="FS58" s="57">
        <v>122.0</v>
      </c>
      <c r="FT58" s="55">
        <v>2.427</v>
      </c>
      <c r="FU58" s="56"/>
      <c r="FV58" s="57"/>
    </row>
    <row r="59">
      <c r="A59" s="54" t="s">
        <v>238</v>
      </c>
      <c r="B59" s="55">
        <v>6.716</v>
      </c>
      <c r="C59" s="56">
        <v>0.5047647409172127</v>
      </c>
      <c r="D59" s="57">
        <v>104.0</v>
      </c>
      <c r="E59" s="55">
        <v>6.696</v>
      </c>
      <c r="F59" s="56">
        <v>0.5032855436081243</v>
      </c>
      <c r="G59" s="57">
        <v>106.0</v>
      </c>
      <c r="H59" s="55">
        <v>6.673</v>
      </c>
      <c r="I59" s="56">
        <v>0.5015735051700885</v>
      </c>
      <c r="J59" s="57">
        <v>102.0</v>
      </c>
      <c r="K59" s="55">
        <v>6.646</v>
      </c>
      <c r="L59" s="56">
        <v>0.4995486006620523</v>
      </c>
      <c r="M59" s="57">
        <v>103.0</v>
      </c>
      <c r="N59" s="55">
        <v>6.615</v>
      </c>
      <c r="O59" s="56">
        <v>0.49720332577475435</v>
      </c>
      <c r="P59" s="57">
        <v>104.0</v>
      </c>
      <c r="Q59" s="55">
        <v>6.577</v>
      </c>
      <c r="R59" s="56">
        <v>0.49429831230044097</v>
      </c>
      <c r="S59" s="57">
        <v>101.0</v>
      </c>
      <c r="T59" s="55">
        <v>6.529</v>
      </c>
      <c r="U59" s="56">
        <v>0.4905804870577424</v>
      </c>
      <c r="V59" s="57">
        <v>98.0</v>
      </c>
      <c r="W59" s="55">
        <v>6.469</v>
      </c>
      <c r="X59" s="56">
        <v>0.485855619106508</v>
      </c>
      <c r="Y59" s="57">
        <v>99.0</v>
      </c>
      <c r="Z59" s="55">
        <v>6.399</v>
      </c>
      <c r="AA59" s="56">
        <v>0.4802312861384591</v>
      </c>
      <c r="AB59" s="57">
        <v>99.0</v>
      </c>
      <c r="AC59" s="55">
        <v>6.319</v>
      </c>
      <c r="AD59" s="56">
        <v>0.4736508941288179</v>
      </c>
      <c r="AE59" s="57">
        <v>98.0</v>
      </c>
      <c r="AF59" s="55">
        <v>6.233</v>
      </c>
      <c r="AG59" s="56">
        <v>0.4663885769292475</v>
      </c>
      <c r="AH59" s="57">
        <v>96.0</v>
      </c>
      <c r="AI59" s="55">
        <v>6.144</v>
      </c>
      <c r="AJ59" s="56">
        <v>0.45865885416666663</v>
      </c>
      <c r="AK59" s="57">
        <v>97.0</v>
      </c>
      <c r="AL59" s="55">
        <v>6.056</v>
      </c>
      <c r="AM59" s="56">
        <v>0.45079260237780716</v>
      </c>
      <c r="AN59" s="57">
        <v>98.0</v>
      </c>
      <c r="AO59" s="55">
        <v>5.974</v>
      </c>
      <c r="AP59" s="56">
        <v>0.44325410110478747</v>
      </c>
      <c r="AQ59" s="57">
        <v>95.0</v>
      </c>
      <c r="AR59" s="55">
        <v>5.899</v>
      </c>
      <c r="AS59" s="56">
        <v>0.4361756229869469</v>
      </c>
      <c r="AT59" s="57">
        <v>95.0</v>
      </c>
      <c r="AU59" s="55">
        <v>5.833</v>
      </c>
      <c r="AV59" s="56">
        <v>0.429795988342191</v>
      </c>
      <c r="AW59" s="57">
        <v>96.0</v>
      </c>
      <c r="AX59" s="55">
        <v>5.778</v>
      </c>
      <c r="AY59" s="56">
        <v>0.424368293527172</v>
      </c>
      <c r="AZ59" s="57">
        <v>96.0</v>
      </c>
      <c r="BA59" s="55">
        <v>5.731</v>
      </c>
      <c r="BB59" s="56">
        <v>0.4196475309719071</v>
      </c>
      <c r="BC59" s="57">
        <v>91.0</v>
      </c>
      <c r="BD59" s="55">
        <v>5.69</v>
      </c>
      <c r="BE59" s="56">
        <v>0.41546572934973636</v>
      </c>
      <c r="BF59" s="57">
        <v>88.0</v>
      </c>
      <c r="BG59" s="55">
        <v>5.65</v>
      </c>
      <c r="BH59" s="56">
        <v>0.4113274336283186</v>
      </c>
      <c r="BI59" s="57">
        <v>87.0</v>
      </c>
      <c r="BJ59" s="55">
        <v>5.61</v>
      </c>
      <c r="BK59" s="56">
        <v>0.4071301247771836</v>
      </c>
      <c r="BL59" s="57">
        <v>84.0</v>
      </c>
      <c r="BM59" s="55">
        <v>5.567</v>
      </c>
      <c r="BN59" s="56">
        <v>0.40255074546434344</v>
      </c>
      <c r="BO59" s="57">
        <v>84.0</v>
      </c>
      <c r="BP59" s="55">
        <v>5.516</v>
      </c>
      <c r="BQ59" s="56">
        <v>0.39702683103698333</v>
      </c>
      <c r="BR59" s="57">
        <v>87.0</v>
      </c>
      <c r="BS59" s="55">
        <v>5.456</v>
      </c>
      <c r="BT59" s="56">
        <v>0.3903958944281525</v>
      </c>
      <c r="BU59" s="57">
        <v>86.0</v>
      </c>
      <c r="BV59" s="55">
        <v>5.383</v>
      </c>
      <c r="BW59" s="56">
        <v>0.3821289243916032</v>
      </c>
      <c r="BX59" s="57">
        <v>84.0</v>
      </c>
      <c r="BY59" s="55">
        <v>5.293</v>
      </c>
      <c r="BZ59" s="56">
        <v>0.3716228981673909</v>
      </c>
      <c r="CA59" s="57">
        <v>85.0</v>
      </c>
      <c r="CB59" s="55">
        <v>5.182</v>
      </c>
      <c r="CC59" s="56">
        <v>0.3581628714781938</v>
      </c>
      <c r="CD59" s="57">
        <v>92.0</v>
      </c>
      <c r="CE59" s="55">
        <v>5.052</v>
      </c>
      <c r="CF59" s="56">
        <v>0.34164687252573234</v>
      </c>
      <c r="CG59" s="57">
        <v>96.0</v>
      </c>
      <c r="CH59" s="55">
        <v>4.906</v>
      </c>
      <c r="CI59" s="56">
        <v>0.3220546269873623</v>
      </c>
      <c r="CJ59" s="57">
        <v>97.0</v>
      </c>
      <c r="CK59" s="55">
        <v>4.747</v>
      </c>
      <c r="CL59" s="56">
        <v>0.29934695597219296</v>
      </c>
      <c r="CM59" s="57">
        <v>101.0</v>
      </c>
      <c r="CN59" s="55">
        <v>4.58</v>
      </c>
      <c r="CO59" s="56">
        <v>0.27379912663755457</v>
      </c>
      <c r="CP59" s="57">
        <v>111.0</v>
      </c>
      <c r="CQ59" s="55">
        <v>4.413</v>
      </c>
      <c r="CR59" s="56">
        <v>0.24631769771130752</v>
      </c>
      <c r="CS59" s="57">
        <v>116.0</v>
      </c>
      <c r="CT59" s="55">
        <v>4.253</v>
      </c>
      <c r="CU59" s="56">
        <v>0.2179637902656948</v>
      </c>
      <c r="CV59" s="57">
        <v>128.0</v>
      </c>
      <c r="CW59" s="55">
        <v>4.103</v>
      </c>
      <c r="CX59" s="56">
        <v>0.18937362905191313</v>
      </c>
      <c r="CY59" s="57">
        <v>134.0</v>
      </c>
      <c r="CZ59" s="55">
        <v>3.967</v>
      </c>
      <c r="DA59" s="56">
        <v>0.16158306024703806</v>
      </c>
      <c r="DB59" s="57">
        <v>140.0</v>
      </c>
      <c r="DC59" s="55">
        <v>3.844</v>
      </c>
      <c r="DD59" s="56">
        <v>0.13475546305931319</v>
      </c>
      <c r="DE59" s="57">
        <v>142.0</v>
      </c>
      <c r="DF59" s="55">
        <v>3.733</v>
      </c>
      <c r="DG59" s="56">
        <v>0.10902759174926335</v>
      </c>
      <c r="DH59" s="57">
        <v>143.0</v>
      </c>
      <c r="DI59" s="55">
        <v>3.629</v>
      </c>
      <c r="DJ59" s="56">
        <v>0.08349407550289334</v>
      </c>
      <c r="DK59" s="57">
        <v>149.0</v>
      </c>
      <c r="DL59" s="55">
        <v>3.529</v>
      </c>
      <c r="DM59" s="56">
        <v>0.05752337772740146</v>
      </c>
      <c r="DN59" s="57">
        <v>147.0</v>
      </c>
      <c r="DO59" s="55">
        <v>3.432</v>
      </c>
      <c r="DP59" s="56">
        <v>0.030885780885780867</v>
      </c>
      <c r="DQ59" s="57">
        <v>150.0</v>
      </c>
      <c r="DR59" s="55">
        <v>3.34</v>
      </c>
      <c r="DS59" s="56">
        <v>0.004191616766466955</v>
      </c>
      <c r="DT59" s="57">
        <v>159.0</v>
      </c>
      <c r="DU59" s="55">
        <v>3.253</v>
      </c>
      <c r="DV59" s="56">
        <v>-0.022440823854903202</v>
      </c>
      <c r="DW59" s="57">
        <v>162.0</v>
      </c>
      <c r="DX59" s="55">
        <v>3.173</v>
      </c>
      <c r="DY59" s="56">
        <v>-0.04821935077214001</v>
      </c>
      <c r="DZ59" s="57">
        <v>170.0</v>
      </c>
      <c r="EA59" s="55">
        <v>3.106</v>
      </c>
      <c r="EB59" s="56">
        <v>-0.07083065035415337</v>
      </c>
      <c r="EC59" s="57">
        <v>174.0</v>
      </c>
      <c r="ED59" s="55">
        <v>3.052</v>
      </c>
      <c r="EE59" s="56">
        <v>-0.08977719528178252</v>
      </c>
      <c r="EF59" s="57">
        <v>176.0</v>
      </c>
      <c r="EG59" s="55">
        <v>3.019</v>
      </c>
      <c r="EH59" s="56">
        <v>-0.10168930109307706</v>
      </c>
      <c r="EI59" s="57">
        <v>181.0</v>
      </c>
      <c r="EJ59" s="55">
        <v>3.013</v>
      </c>
      <c r="EK59" s="56">
        <v>-0.10388317291735816</v>
      </c>
      <c r="EL59" s="57">
        <v>186.0</v>
      </c>
      <c r="EM59" s="55">
        <v>3.037</v>
      </c>
      <c r="EN59" s="56">
        <v>-0.09515969706947658</v>
      </c>
      <c r="EO59" s="57">
        <v>188.0</v>
      </c>
      <c r="EP59" s="55">
        <v>3.085</v>
      </c>
      <c r="EQ59" s="56">
        <v>-0.07811993517017823</v>
      </c>
      <c r="ER59" s="57">
        <v>190.0</v>
      </c>
      <c r="ES59" s="55">
        <v>3.154</v>
      </c>
      <c r="ET59" s="56">
        <v>-0.054533925174381714</v>
      </c>
      <c r="EU59" s="57">
        <v>185.0</v>
      </c>
      <c r="EV59" s="55">
        <v>3.233</v>
      </c>
      <c r="EW59" s="56">
        <v>-0.02876585214970606</v>
      </c>
      <c r="EX59" s="57">
        <v>180.0</v>
      </c>
      <c r="EY59" s="55">
        <v>3.311</v>
      </c>
      <c r="EZ59" s="56">
        <v>-0.0045303533675626895</v>
      </c>
      <c r="FA59" s="57">
        <v>169.0</v>
      </c>
      <c r="FB59" s="55">
        <v>3.377</v>
      </c>
      <c r="FC59" s="56">
        <v>0.015102161681966209</v>
      </c>
      <c r="FD59" s="57">
        <v>154.0</v>
      </c>
      <c r="FE59" s="55">
        <v>3.421</v>
      </c>
      <c r="FF59" s="56">
        <v>0.027769657994738295</v>
      </c>
      <c r="FG59" s="57">
        <v>143.0</v>
      </c>
      <c r="FH59" s="55">
        <v>3.441</v>
      </c>
      <c r="FI59" s="56">
        <v>0.033420517291484986</v>
      </c>
      <c r="FJ59" s="57">
        <v>131.0</v>
      </c>
      <c r="FK59" s="55">
        <v>3.436</v>
      </c>
      <c r="FL59" s="56">
        <v>0.032013969732246794</v>
      </c>
      <c r="FM59" s="57">
        <v>110.0</v>
      </c>
      <c r="FN59" s="55">
        <v>3.41</v>
      </c>
      <c r="FO59" s="56">
        <v>0.02463343108504401</v>
      </c>
      <c r="FP59" s="57">
        <v>95.0</v>
      </c>
      <c r="FQ59" s="55">
        <v>3.37</v>
      </c>
      <c r="FR59" s="56">
        <v>0.013056379821958508</v>
      </c>
      <c r="FS59" s="57">
        <v>80.0</v>
      </c>
      <c r="FT59" s="55">
        <v>3.326</v>
      </c>
      <c r="FU59" s="56"/>
      <c r="FV59" s="57"/>
    </row>
    <row r="60">
      <c r="A60" s="54" t="s">
        <v>80</v>
      </c>
      <c r="B60" s="55">
        <v>6.674</v>
      </c>
      <c r="C60" s="56">
        <v>0.6944860653281391</v>
      </c>
      <c r="D60" s="57">
        <v>24.0</v>
      </c>
      <c r="E60" s="55">
        <v>6.679</v>
      </c>
      <c r="F60" s="56">
        <v>0.6947147776613265</v>
      </c>
      <c r="G60" s="57">
        <v>25.0</v>
      </c>
      <c r="H60" s="55">
        <v>6.67</v>
      </c>
      <c r="I60" s="56">
        <v>0.6943028485757121</v>
      </c>
      <c r="J60" s="57">
        <v>24.0</v>
      </c>
      <c r="K60" s="55">
        <v>6.645</v>
      </c>
      <c r="L60" s="56">
        <v>0.6931527464258841</v>
      </c>
      <c r="M60" s="57">
        <v>25.0</v>
      </c>
      <c r="N60" s="55">
        <v>6.606</v>
      </c>
      <c r="O60" s="56">
        <v>0.6913412049651831</v>
      </c>
      <c r="P60" s="57">
        <v>24.0</v>
      </c>
      <c r="Q60" s="55">
        <v>6.552</v>
      </c>
      <c r="R60" s="56">
        <v>0.6887973137973138</v>
      </c>
      <c r="S60" s="57">
        <v>24.0</v>
      </c>
      <c r="T60" s="55">
        <v>6.488</v>
      </c>
      <c r="U60" s="56">
        <v>0.6857274969173859</v>
      </c>
      <c r="V60" s="57">
        <v>25.0</v>
      </c>
      <c r="W60" s="55">
        <v>6.415</v>
      </c>
      <c r="X60" s="56">
        <v>0.6821512081060015</v>
      </c>
      <c r="Y60" s="57">
        <v>25.0</v>
      </c>
      <c r="Z60" s="55">
        <v>6.337</v>
      </c>
      <c r="AA60" s="56">
        <v>0.6782389143127663</v>
      </c>
      <c r="AB60" s="57">
        <v>24.0</v>
      </c>
      <c r="AC60" s="55">
        <v>6.255</v>
      </c>
      <c r="AD60" s="56">
        <v>0.6740207833733014</v>
      </c>
      <c r="AE60" s="57">
        <v>23.0</v>
      </c>
      <c r="AF60" s="55">
        <v>6.172</v>
      </c>
      <c r="AG60" s="56">
        <v>0.6696370706416073</v>
      </c>
      <c r="AH60" s="57">
        <v>24.0</v>
      </c>
      <c r="AI60" s="55">
        <v>6.087</v>
      </c>
      <c r="AJ60" s="56">
        <v>0.6650238212584195</v>
      </c>
      <c r="AK60" s="57">
        <v>22.0</v>
      </c>
      <c r="AL60" s="55">
        <v>6.0</v>
      </c>
      <c r="AM60" s="56">
        <v>0.6601666666666666</v>
      </c>
      <c r="AN60" s="57">
        <v>25.0</v>
      </c>
      <c r="AO60" s="55">
        <v>5.91</v>
      </c>
      <c r="AP60" s="56">
        <v>0.6549915397631134</v>
      </c>
      <c r="AQ60" s="57">
        <v>19.0</v>
      </c>
      <c r="AR60" s="55">
        <v>5.816</v>
      </c>
      <c r="AS60" s="56">
        <v>0.6494154057771664</v>
      </c>
      <c r="AT60" s="57">
        <v>17.0</v>
      </c>
      <c r="AU60" s="55">
        <v>5.717</v>
      </c>
      <c r="AV60" s="56">
        <v>0.6433444114045828</v>
      </c>
      <c r="AW60" s="57">
        <v>16.0</v>
      </c>
      <c r="AX60" s="55">
        <v>5.609</v>
      </c>
      <c r="AY60" s="56">
        <v>0.636477090390444</v>
      </c>
      <c r="AZ60" s="57">
        <v>16.0</v>
      </c>
      <c r="BA60" s="55">
        <v>5.493</v>
      </c>
      <c r="BB60" s="56">
        <v>0.6288002912798107</v>
      </c>
      <c r="BC60" s="57">
        <v>18.0</v>
      </c>
      <c r="BD60" s="55">
        <v>5.369</v>
      </c>
      <c r="BE60" s="56">
        <v>0.6202272303967219</v>
      </c>
      <c r="BF60" s="57">
        <v>19.0</v>
      </c>
      <c r="BG60" s="55">
        <v>5.237</v>
      </c>
      <c r="BH60" s="56">
        <v>0.6106549551269811</v>
      </c>
      <c r="BI60" s="57">
        <v>20.0</v>
      </c>
      <c r="BJ60" s="55">
        <v>5.1</v>
      </c>
      <c r="BK60" s="56">
        <v>0.6001960784313725</v>
      </c>
      <c r="BL60" s="57">
        <v>21.0</v>
      </c>
      <c r="BM60" s="55">
        <v>4.96</v>
      </c>
      <c r="BN60" s="56">
        <v>0.5889112903225806</v>
      </c>
      <c r="BO60" s="57">
        <v>21.0</v>
      </c>
      <c r="BP60" s="55">
        <v>4.82</v>
      </c>
      <c r="BQ60" s="56">
        <v>0.5769709543568464</v>
      </c>
      <c r="BR60" s="57">
        <v>27.0</v>
      </c>
      <c r="BS60" s="55">
        <v>4.684</v>
      </c>
      <c r="BT60" s="56">
        <v>0.5646883005977796</v>
      </c>
      <c r="BU60" s="57">
        <v>25.0</v>
      </c>
      <c r="BV60" s="55">
        <v>4.554</v>
      </c>
      <c r="BW60" s="56">
        <v>0.5522617479139218</v>
      </c>
      <c r="BX60" s="57">
        <v>25.0</v>
      </c>
      <c r="BY60" s="55">
        <v>4.433</v>
      </c>
      <c r="BZ60" s="56">
        <v>0.5400406045567335</v>
      </c>
      <c r="CA60" s="57">
        <v>25.0</v>
      </c>
      <c r="CB60" s="55">
        <v>4.322</v>
      </c>
      <c r="CC60" s="56">
        <v>0.528227672373901</v>
      </c>
      <c r="CD60" s="57">
        <v>24.0</v>
      </c>
      <c r="CE60" s="55">
        <v>4.221</v>
      </c>
      <c r="CF60" s="56">
        <v>0.5169391139540394</v>
      </c>
      <c r="CG60" s="57">
        <v>28.0</v>
      </c>
      <c r="CH60" s="55">
        <v>4.129</v>
      </c>
      <c r="CI60" s="56">
        <v>0.5061758294986678</v>
      </c>
      <c r="CJ60" s="57">
        <v>24.0</v>
      </c>
      <c r="CK60" s="55">
        <v>4.043</v>
      </c>
      <c r="CL60" s="56">
        <v>0.4956715310413059</v>
      </c>
      <c r="CM60" s="57">
        <v>22.0</v>
      </c>
      <c r="CN60" s="55">
        <v>3.964</v>
      </c>
      <c r="CO60" s="56">
        <v>0.4856205852674066</v>
      </c>
      <c r="CP60" s="57">
        <v>23.0</v>
      </c>
      <c r="CQ60" s="55">
        <v>3.889</v>
      </c>
      <c r="CR60" s="56">
        <v>0.475700694265878</v>
      </c>
      <c r="CS60" s="57">
        <v>21.0</v>
      </c>
      <c r="CT60" s="55">
        <v>3.815</v>
      </c>
      <c r="CU60" s="56">
        <v>0.4655307994757536</v>
      </c>
      <c r="CV60" s="57">
        <v>22.0</v>
      </c>
      <c r="CW60" s="55">
        <v>3.74</v>
      </c>
      <c r="CX60" s="56">
        <v>0.45481283422459895</v>
      </c>
      <c r="CY60" s="57">
        <v>19.0</v>
      </c>
      <c r="CZ60" s="55">
        <v>3.662</v>
      </c>
      <c r="DA60" s="56">
        <v>0.443200436919716</v>
      </c>
      <c r="DB60" s="57">
        <v>20.0</v>
      </c>
      <c r="DC60" s="55">
        <v>3.577</v>
      </c>
      <c r="DD60" s="56">
        <v>0.42996924797316183</v>
      </c>
      <c r="DE60" s="57">
        <v>20.0</v>
      </c>
      <c r="DF60" s="55">
        <v>3.482</v>
      </c>
      <c r="DG60" s="56">
        <v>0.41441700172314766</v>
      </c>
      <c r="DH60" s="57">
        <v>19.0</v>
      </c>
      <c r="DI60" s="55">
        <v>3.377</v>
      </c>
      <c r="DJ60" s="56">
        <v>0.3962096535386437</v>
      </c>
      <c r="DK60" s="57">
        <v>21.0</v>
      </c>
      <c r="DL60" s="55">
        <v>3.263</v>
      </c>
      <c r="DM60" s="56">
        <v>0.3751149249157216</v>
      </c>
      <c r="DN60" s="57">
        <v>19.0</v>
      </c>
      <c r="DO60" s="55">
        <v>3.144</v>
      </c>
      <c r="DP60" s="56">
        <v>0.3514631043256997</v>
      </c>
      <c r="DQ60" s="57">
        <v>21.0</v>
      </c>
      <c r="DR60" s="55">
        <v>3.022</v>
      </c>
      <c r="DS60" s="56">
        <v>0.3252812706816677</v>
      </c>
      <c r="DT60" s="57">
        <v>27.0</v>
      </c>
      <c r="DU60" s="55">
        <v>2.903</v>
      </c>
      <c r="DV60" s="56">
        <v>0.2976231484671029</v>
      </c>
      <c r="DW60" s="57">
        <v>31.0</v>
      </c>
      <c r="DX60" s="55">
        <v>2.792</v>
      </c>
      <c r="DY60" s="56">
        <v>0.26969914040114606</v>
      </c>
      <c r="DZ60" s="57">
        <v>33.0</v>
      </c>
      <c r="EA60" s="55">
        <v>2.691</v>
      </c>
      <c r="EB60" s="56">
        <v>0.2422891118543291</v>
      </c>
      <c r="EC60" s="57">
        <v>36.0</v>
      </c>
      <c r="ED60" s="55">
        <v>2.604</v>
      </c>
      <c r="EE60" s="56">
        <v>0.21697388632872505</v>
      </c>
      <c r="EF60" s="57">
        <v>37.0</v>
      </c>
      <c r="EG60" s="55">
        <v>2.529</v>
      </c>
      <c r="EH60" s="56">
        <v>0.19375247133254248</v>
      </c>
      <c r="EI60" s="57">
        <v>42.0</v>
      </c>
      <c r="EJ60" s="55">
        <v>2.465</v>
      </c>
      <c r="EK60" s="56">
        <v>0.17281947261663277</v>
      </c>
      <c r="EL60" s="57">
        <v>53.0</v>
      </c>
      <c r="EM60" s="55">
        <v>2.41</v>
      </c>
      <c r="EN60" s="56">
        <v>0.15394190871369295</v>
      </c>
      <c r="EO60" s="57">
        <v>59.0</v>
      </c>
      <c r="EP60" s="55">
        <v>2.358</v>
      </c>
      <c r="EQ60" s="56">
        <v>0.13528413910093295</v>
      </c>
      <c r="ER60" s="57">
        <v>66.0</v>
      </c>
      <c r="ES60" s="55">
        <v>2.31</v>
      </c>
      <c r="ET60" s="56">
        <v>0.11731601731601726</v>
      </c>
      <c r="EU60" s="57">
        <v>71.0</v>
      </c>
      <c r="EV60" s="55">
        <v>2.265</v>
      </c>
      <c r="EW60" s="56">
        <v>0.09977924944812355</v>
      </c>
      <c r="EX60" s="57">
        <v>78.0</v>
      </c>
      <c r="EY60" s="55">
        <v>2.224</v>
      </c>
      <c r="EZ60" s="56">
        <v>0.08318345323741005</v>
      </c>
      <c r="FA60" s="57">
        <v>89.0</v>
      </c>
      <c r="FB60" s="55">
        <v>2.187</v>
      </c>
      <c r="FC60" s="56">
        <v>0.06767261088248733</v>
      </c>
      <c r="FD60" s="57">
        <v>97.0</v>
      </c>
      <c r="FE60" s="55">
        <v>2.154</v>
      </c>
      <c r="FF60" s="56">
        <v>0.05338904363973995</v>
      </c>
      <c r="FG60" s="57">
        <v>103.0</v>
      </c>
      <c r="FH60" s="55">
        <v>2.126</v>
      </c>
      <c r="FI60" s="56">
        <v>0.040921919096895465</v>
      </c>
      <c r="FJ60" s="57">
        <v>112.0</v>
      </c>
      <c r="FK60" s="55">
        <v>2.101</v>
      </c>
      <c r="FL60" s="56">
        <v>0.029509757258448288</v>
      </c>
      <c r="FM60" s="57">
        <v>125.0</v>
      </c>
      <c r="FN60" s="55">
        <v>2.079</v>
      </c>
      <c r="FO60" s="56">
        <v>0.01924001924001928</v>
      </c>
      <c r="FP60" s="57">
        <v>127.0</v>
      </c>
      <c r="FQ60" s="55">
        <v>2.059</v>
      </c>
      <c r="FR60" s="56">
        <v>0.009713453132588645</v>
      </c>
      <c r="FS60" s="57">
        <v>125.0</v>
      </c>
      <c r="FT60" s="55">
        <v>2.039</v>
      </c>
      <c r="FU60" s="56"/>
      <c r="FV60" s="57"/>
    </row>
    <row r="61">
      <c r="A61" s="54" t="s">
        <v>81</v>
      </c>
      <c r="B61" s="55">
        <v>5.653</v>
      </c>
      <c r="C61" s="56">
        <v>0.2016628338935078</v>
      </c>
      <c r="D61" s="57">
        <v>175.0</v>
      </c>
      <c r="E61" s="55">
        <v>5.661</v>
      </c>
      <c r="F61" s="56">
        <v>0.202791026320438</v>
      </c>
      <c r="G61" s="57">
        <v>175.0</v>
      </c>
      <c r="H61" s="55">
        <v>5.673</v>
      </c>
      <c r="I61" s="56">
        <v>0.20447734884540814</v>
      </c>
      <c r="J61" s="57">
        <v>175.0</v>
      </c>
      <c r="K61" s="55">
        <v>5.69</v>
      </c>
      <c r="L61" s="56">
        <v>0.20685413005272413</v>
      </c>
      <c r="M61" s="57">
        <v>175.0</v>
      </c>
      <c r="N61" s="55">
        <v>5.711</v>
      </c>
      <c r="O61" s="56">
        <v>0.20977061810541064</v>
      </c>
      <c r="P61" s="57">
        <v>177.0</v>
      </c>
      <c r="Q61" s="55">
        <v>5.734</v>
      </c>
      <c r="R61" s="56">
        <v>0.21294035577258463</v>
      </c>
      <c r="S61" s="57">
        <v>177.0</v>
      </c>
      <c r="T61" s="55">
        <v>5.756</v>
      </c>
      <c r="U61" s="56">
        <v>0.21594857539958312</v>
      </c>
      <c r="V61" s="57">
        <v>175.0</v>
      </c>
      <c r="W61" s="55">
        <v>5.776</v>
      </c>
      <c r="X61" s="56">
        <v>0.21866343490304707</v>
      </c>
      <c r="Y61" s="57">
        <v>178.0</v>
      </c>
      <c r="Z61" s="55">
        <v>5.791</v>
      </c>
      <c r="AA61" s="56">
        <v>0.22068727335520644</v>
      </c>
      <c r="AB61" s="57">
        <v>175.0</v>
      </c>
      <c r="AC61" s="55">
        <v>5.802</v>
      </c>
      <c r="AD61" s="56">
        <v>0.22216477076870045</v>
      </c>
      <c r="AE61" s="57">
        <v>174.0</v>
      </c>
      <c r="AF61" s="55">
        <v>5.808</v>
      </c>
      <c r="AG61" s="56">
        <v>0.2229683195592287</v>
      </c>
      <c r="AH61" s="57">
        <v>175.0</v>
      </c>
      <c r="AI61" s="55">
        <v>5.808</v>
      </c>
      <c r="AJ61" s="56">
        <v>0.2229683195592287</v>
      </c>
      <c r="AK61" s="57">
        <v>175.0</v>
      </c>
      <c r="AL61" s="55">
        <v>5.805</v>
      </c>
      <c r="AM61" s="56">
        <v>0.22256675279931093</v>
      </c>
      <c r="AN61" s="57">
        <v>171.0</v>
      </c>
      <c r="AO61" s="55">
        <v>5.8</v>
      </c>
      <c r="AP61" s="56">
        <v>0.2218965517241379</v>
      </c>
      <c r="AQ61" s="57">
        <v>164.0</v>
      </c>
      <c r="AR61" s="55">
        <v>5.795</v>
      </c>
      <c r="AS61" s="56">
        <v>0.22122519413287323</v>
      </c>
      <c r="AT61" s="57">
        <v>164.0</v>
      </c>
      <c r="AU61" s="55">
        <v>5.791</v>
      </c>
      <c r="AV61" s="56">
        <v>0.22068727335520644</v>
      </c>
      <c r="AW61" s="57">
        <v>161.0</v>
      </c>
      <c r="AX61" s="55">
        <v>5.791</v>
      </c>
      <c r="AY61" s="56">
        <v>0.22068727335520644</v>
      </c>
      <c r="AZ61" s="57">
        <v>160.0</v>
      </c>
      <c r="BA61" s="55">
        <v>5.795</v>
      </c>
      <c r="BB61" s="56">
        <v>0.22122519413287323</v>
      </c>
      <c r="BC61" s="57">
        <v>158.0</v>
      </c>
      <c r="BD61" s="55">
        <v>5.804</v>
      </c>
      <c r="BE61" s="56">
        <v>0.22243280496209517</v>
      </c>
      <c r="BF61" s="57">
        <v>155.0</v>
      </c>
      <c r="BG61" s="55">
        <v>5.817</v>
      </c>
      <c r="BH61" s="56">
        <v>0.2241705346398487</v>
      </c>
      <c r="BI61" s="57">
        <v>154.0</v>
      </c>
      <c r="BJ61" s="55">
        <v>5.835</v>
      </c>
      <c r="BK61" s="56">
        <v>0.22656383890317056</v>
      </c>
      <c r="BL61" s="57">
        <v>149.0</v>
      </c>
      <c r="BM61" s="55">
        <v>5.856</v>
      </c>
      <c r="BN61" s="56">
        <v>0.22933743169398912</v>
      </c>
      <c r="BO61" s="57">
        <v>150.0</v>
      </c>
      <c r="BP61" s="55">
        <v>5.88</v>
      </c>
      <c r="BQ61" s="56">
        <v>0.23248299319727894</v>
      </c>
      <c r="BR61" s="57">
        <v>151.0</v>
      </c>
      <c r="BS61" s="55">
        <v>5.903</v>
      </c>
      <c r="BT61" s="56">
        <v>0.23547348805692014</v>
      </c>
      <c r="BU61" s="57">
        <v>147.0</v>
      </c>
      <c r="BV61" s="55">
        <v>5.926</v>
      </c>
      <c r="BW61" s="56">
        <v>0.2384407694903814</v>
      </c>
      <c r="BX61" s="57">
        <v>144.0</v>
      </c>
      <c r="BY61" s="55">
        <v>5.946</v>
      </c>
      <c r="BZ61" s="56">
        <v>0.24100235452404972</v>
      </c>
      <c r="CA61" s="57">
        <v>139.0</v>
      </c>
      <c r="CB61" s="55">
        <v>5.962</v>
      </c>
      <c r="CC61" s="56">
        <v>0.24303924857430392</v>
      </c>
      <c r="CD61" s="57">
        <v>137.0</v>
      </c>
      <c r="CE61" s="55">
        <v>5.974</v>
      </c>
      <c r="CF61" s="56">
        <v>0.24455975895547377</v>
      </c>
      <c r="CG61" s="57">
        <v>141.0</v>
      </c>
      <c r="CH61" s="55">
        <v>5.982</v>
      </c>
      <c r="CI61" s="56">
        <v>0.24557004346372457</v>
      </c>
      <c r="CJ61" s="57">
        <v>133.0</v>
      </c>
      <c r="CK61" s="55">
        <v>5.986</v>
      </c>
      <c r="CL61" s="56">
        <v>0.24607417307049784</v>
      </c>
      <c r="CM61" s="57">
        <v>128.0</v>
      </c>
      <c r="CN61" s="55">
        <v>5.987</v>
      </c>
      <c r="CO61" s="56">
        <v>0.24620010021713712</v>
      </c>
      <c r="CP61" s="57">
        <v>125.0</v>
      </c>
      <c r="CQ61" s="55">
        <v>5.985</v>
      </c>
      <c r="CR61" s="56">
        <v>0.2459482038429407</v>
      </c>
      <c r="CS61" s="57">
        <v>117.0</v>
      </c>
      <c r="CT61" s="55">
        <v>5.984</v>
      </c>
      <c r="CU61" s="56">
        <v>0.245822192513369</v>
      </c>
      <c r="CV61" s="57">
        <v>111.0</v>
      </c>
      <c r="CW61" s="55">
        <v>5.981</v>
      </c>
      <c r="CX61" s="56">
        <v>0.24544390570138774</v>
      </c>
      <c r="CY61" s="57">
        <v>101.0</v>
      </c>
      <c r="CZ61" s="55">
        <v>5.978</v>
      </c>
      <c r="DA61" s="56">
        <v>0.2450652392104382</v>
      </c>
      <c r="DB61" s="57">
        <v>100.0</v>
      </c>
      <c r="DC61" s="55">
        <v>5.971</v>
      </c>
      <c r="DD61" s="56">
        <v>0.24418020432088428</v>
      </c>
      <c r="DE61" s="57">
        <v>89.0</v>
      </c>
      <c r="DF61" s="55">
        <v>5.96</v>
      </c>
      <c r="DG61" s="56">
        <v>0.2427852348993289</v>
      </c>
      <c r="DH61" s="57">
        <v>81.0</v>
      </c>
      <c r="DI61" s="55">
        <v>5.941</v>
      </c>
      <c r="DJ61" s="56">
        <v>0.24036357515569773</v>
      </c>
      <c r="DK61" s="57">
        <v>78.0</v>
      </c>
      <c r="DL61" s="55">
        <v>5.914</v>
      </c>
      <c r="DM61" s="56">
        <v>0.2368955021981738</v>
      </c>
      <c r="DN61" s="57">
        <v>71.0</v>
      </c>
      <c r="DO61" s="55">
        <v>5.878</v>
      </c>
      <c r="DP61" s="56">
        <v>0.23222184416468195</v>
      </c>
      <c r="DQ61" s="57">
        <v>66.0</v>
      </c>
      <c r="DR61" s="55">
        <v>5.834</v>
      </c>
      <c r="DS61" s="56">
        <v>0.22643126499828592</v>
      </c>
      <c r="DT61" s="57">
        <v>63.0</v>
      </c>
      <c r="DU61" s="55">
        <v>5.785</v>
      </c>
      <c r="DV61" s="56">
        <v>0.21987899740708738</v>
      </c>
      <c r="DW61" s="57">
        <v>55.0</v>
      </c>
      <c r="DX61" s="55">
        <v>5.731</v>
      </c>
      <c r="DY61" s="56">
        <v>0.21252835456290353</v>
      </c>
      <c r="DZ61" s="57">
        <v>52.0</v>
      </c>
      <c r="EA61" s="55">
        <v>5.675</v>
      </c>
      <c r="EB61" s="56">
        <v>0.20475770925110126</v>
      </c>
      <c r="EC61" s="57">
        <v>47.0</v>
      </c>
      <c r="ED61" s="55">
        <v>5.618</v>
      </c>
      <c r="EE61" s="56">
        <v>0.19668921324314714</v>
      </c>
      <c r="EF61" s="57">
        <v>46.0</v>
      </c>
      <c r="EG61" s="55">
        <v>5.559</v>
      </c>
      <c r="EH61" s="56">
        <v>0.18816333872998747</v>
      </c>
      <c r="EI61" s="57">
        <v>47.0</v>
      </c>
      <c r="EJ61" s="55">
        <v>5.498</v>
      </c>
      <c r="EK61" s="56">
        <v>0.17915605674790835</v>
      </c>
      <c r="EL61" s="57">
        <v>44.0</v>
      </c>
      <c r="EM61" s="55">
        <v>5.433</v>
      </c>
      <c r="EN61" s="56">
        <v>0.169335542057795</v>
      </c>
      <c r="EO61" s="57">
        <v>47.0</v>
      </c>
      <c r="EP61" s="55">
        <v>5.363</v>
      </c>
      <c r="EQ61" s="56">
        <v>0.15849338057057627</v>
      </c>
      <c r="ER61" s="57">
        <v>42.0</v>
      </c>
      <c r="ES61" s="55">
        <v>5.288</v>
      </c>
      <c r="ET61" s="56">
        <v>0.14655824508320736</v>
      </c>
      <c r="EU61" s="57">
        <v>41.0</v>
      </c>
      <c r="EV61" s="55">
        <v>5.209</v>
      </c>
      <c r="EW61" s="56">
        <v>0.13361489729314646</v>
      </c>
      <c r="EX61" s="57">
        <v>38.0</v>
      </c>
      <c r="EY61" s="55">
        <v>5.126</v>
      </c>
      <c r="EZ61" s="56">
        <v>0.11958642216152948</v>
      </c>
      <c r="FA61" s="57">
        <v>38.0</v>
      </c>
      <c r="FB61" s="55">
        <v>5.04</v>
      </c>
      <c r="FC61" s="56">
        <v>0.10456349206349214</v>
      </c>
      <c r="FD61" s="57">
        <v>46.0</v>
      </c>
      <c r="FE61" s="55">
        <v>4.952</v>
      </c>
      <c r="FF61" s="56">
        <v>0.08865105008077545</v>
      </c>
      <c r="FG61" s="57">
        <v>39.0</v>
      </c>
      <c r="FH61" s="55">
        <v>4.863</v>
      </c>
      <c r="FI61" s="56">
        <v>0.07197203372403871</v>
      </c>
      <c r="FJ61" s="57">
        <v>39.0</v>
      </c>
      <c r="FK61" s="55">
        <v>4.774</v>
      </c>
      <c r="FL61" s="56">
        <v>0.05467113531629664</v>
      </c>
      <c r="FM61" s="57">
        <v>38.0</v>
      </c>
      <c r="FN61" s="55">
        <v>4.686</v>
      </c>
      <c r="FO61" s="56">
        <v>0.03691848058045244</v>
      </c>
      <c r="FP61" s="57">
        <v>42.0</v>
      </c>
      <c r="FQ61" s="55">
        <v>4.599</v>
      </c>
      <c r="FR61" s="56">
        <v>0.018699717329854426</v>
      </c>
      <c r="FS61" s="57">
        <v>36.0</v>
      </c>
      <c r="FT61" s="55">
        <v>4.513</v>
      </c>
      <c r="FU61" s="56"/>
      <c r="FV61" s="57"/>
    </row>
    <row r="62">
      <c r="A62" s="54" t="s">
        <v>82</v>
      </c>
      <c r="B62" s="55">
        <v>6.899</v>
      </c>
      <c r="C62" s="56">
        <v>0.41208870850847945</v>
      </c>
      <c r="D62" s="57">
        <v>127.0</v>
      </c>
      <c r="E62" s="55">
        <v>6.868</v>
      </c>
      <c r="F62" s="56">
        <v>0.4094350611531742</v>
      </c>
      <c r="G62" s="57">
        <v>127.0</v>
      </c>
      <c r="H62" s="55">
        <v>6.837</v>
      </c>
      <c r="I62" s="56">
        <v>0.40675734971478716</v>
      </c>
      <c r="J62" s="57">
        <v>129.0</v>
      </c>
      <c r="K62" s="55">
        <v>6.806</v>
      </c>
      <c r="L62" s="56">
        <v>0.4040552453717309</v>
      </c>
      <c r="M62" s="57">
        <v>128.0</v>
      </c>
      <c r="N62" s="55">
        <v>6.778</v>
      </c>
      <c r="O62" s="56">
        <v>0.40159339038064323</v>
      </c>
      <c r="P62" s="57">
        <v>132.0</v>
      </c>
      <c r="Q62" s="55">
        <v>6.752</v>
      </c>
      <c r="R62" s="56">
        <v>0.3992890995260663</v>
      </c>
      <c r="S62" s="57">
        <v>134.0</v>
      </c>
      <c r="T62" s="55">
        <v>6.728</v>
      </c>
      <c r="U62" s="56">
        <v>0.39714625445897733</v>
      </c>
      <c r="V62" s="57">
        <v>128.0</v>
      </c>
      <c r="W62" s="55">
        <v>6.706</v>
      </c>
      <c r="X62" s="56">
        <v>0.3951685058156875</v>
      </c>
      <c r="Y62" s="57">
        <v>126.0</v>
      </c>
      <c r="Z62" s="55">
        <v>6.686</v>
      </c>
      <c r="AA62" s="56">
        <v>0.3933592581513611</v>
      </c>
      <c r="AB62" s="57">
        <v>125.0</v>
      </c>
      <c r="AC62" s="55">
        <v>6.667</v>
      </c>
      <c r="AD62" s="56">
        <v>0.391630418479076</v>
      </c>
      <c r="AE62" s="57">
        <v>122.0</v>
      </c>
      <c r="AF62" s="55">
        <v>6.65</v>
      </c>
      <c r="AG62" s="56">
        <v>0.3900751879699248</v>
      </c>
      <c r="AH62" s="57">
        <v>121.0</v>
      </c>
      <c r="AI62" s="55">
        <v>6.636</v>
      </c>
      <c r="AJ62" s="56">
        <v>0.3887884267631103</v>
      </c>
      <c r="AK62" s="57">
        <v>118.0</v>
      </c>
      <c r="AL62" s="55">
        <v>6.624</v>
      </c>
      <c r="AM62" s="56">
        <v>0.3876811594202898</v>
      </c>
      <c r="AN62" s="57">
        <v>118.0</v>
      </c>
      <c r="AO62" s="55">
        <v>6.615</v>
      </c>
      <c r="AP62" s="56">
        <v>0.3868480725623583</v>
      </c>
      <c r="AQ62" s="57">
        <v>115.0</v>
      </c>
      <c r="AR62" s="55">
        <v>6.609</v>
      </c>
      <c r="AS62" s="56">
        <v>0.38629142078983203</v>
      </c>
      <c r="AT62" s="57">
        <v>113.0</v>
      </c>
      <c r="AU62" s="55">
        <v>6.608</v>
      </c>
      <c r="AV62" s="56">
        <v>0.3861985472154963</v>
      </c>
      <c r="AW62" s="57">
        <v>112.0</v>
      </c>
      <c r="AX62" s="55">
        <v>6.613</v>
      </c>
      <c r="AY62" s="56">
        <v>0.3866626342053531</v>
      </c>
      <c r="AZ62" s="57">
        <v>110.0</v>
      </c>
      <c r="BA62" s="55">
        <v>6.622</v>
      </c>
      <c r="BB62" s="56">
        <v>0.387496224705527</v>
      </c>
      <c r="BC62" s="57">
        <v>105.0</v>
      </c>
      <c r="BD62" s="55">
        <v>6.636</v>
      </c>
      <c r="BE62" s="56">
        <v>0.3887884267631103</v>
      </c>
      <c r="BF62" s="57">
        <v>104.0</v>
      </c>
      <c r="BG62" s="55">
        <v>6.652</v>
      </c>
      <c r="BH62" s="56">
        <v>0.39025856885147325</v>
      </c>
      <c r="BI62" s="57">
        <v>96.0</v>
      </c>
      <c r="BJ62" s="55">
        <v>6.668</v>
      </c>
      <c r="BK62" s="56">
        <v>0.3917216556688662</v>
      </c>
      <c r="BL62" s="57">
        <v>93.0</v>
      </c>
      <c r="BM62" s="55">
        <v>6.683</v>
      </c>
      <c r="BN62" s="56">
        <v>0.3930869370043394</v>
      </c>
      <c r="BO62" s="57">
        <v>89.0</v>
      </c>
      <c r="BP62" s="55">
        <v>6.693</v>
      </c>
      <c r="BQ62" s="56">
        <v>0.39399372478709094</v>
      </c>
      <c r="BR62" s="57">
        <v>89.0</v>
      </c>
      <c r="BS62" s="55">
        <v>6.697</v>
      </c>
      <c r="BT62" s="56">
        <v>0.3943556816484993</v>
      </c>
      <c r="BU62" s="57">
        <v>84.0</v>
      </c>
      <c r="BV62" s="55">
        <v>6.693</v>
      </c>
      <c r="BW62" s="56">
        <v>0.39399372478709094</v>
      </c>
      <c r="BX62" s="57">
        <v>82.0</v>
      </c>
      <c r="BY62" s="55">
        <v>6.68</v>
      </c>
      <c r="BZ62" s="56">
        <v>0.392814371257485</v>
      </c>
      <c r="CA62" s="57">
        <v>77.0</v>
      </c>
      <c r="CB62" s="55">
        <v>6.659</v>
      </c>
      <c r="CC62" s="56">
        <v>0.3908995344646343</v>
      </c>
      <c r="CD62" s="57">
        <v>72.0</v>
      </c>
      <c r="CE62" s="55">
        <v>6.631</v>
      </c>
      <c r="CF62" s="56">
        <v>0.38832755240536876</v>
      </c>
      <c r="CG62" s="57">
        <v>76.0</v>
      </c>
      <c r="CH62" s="55">
        <v>6.596</v>
      </c>
      <c r="CI62" s="56">
        <v>0.3850818677986658</v>
      </c>
      <c r="CJ62" s="57">
        <v>65.0</v>
      </c>
      <c r="CK62" s="55">
        <v>6.552</v>
      </c>
      <c r="CL62" s="56">
        <v>0.38095238095238093</v>
      </c>
      <c r="CM62" s="57">
        <v>64.0</v>
      </c>
      <c r="CN62" s="55">
        <v>6.496</v>
      </c>
      <c r="CO62" s="56">
        <v>0.37561576354679804</v>
      </c>
      <c r="CP62" s="57">
        <v>65.0</v>
      </c>
      <c r="CQ62" s="55">
        <v>6.423</v>
      </c>
      <c r="CR62" s="56">
        <v>0.36851938346567026</v>
      </c>
      <c r="CS62" s="57">
        <v>61.0</v>
      </c>
      <c r="CT62" s="55">
        <v>6.332</v>
      </c>
      <c r="CU62" s="56">
        <v>0.35944409349336703</v>
      </c>
      <c r="CV62" s="57">
        <v>61.0</v>
      </c>
      <c r="CW62" s="55">
        <v>6.223</v>
      </c>
      <c r="CX62" s="56">
        <v>0.3482243291017194</v>
      </c>
      <c r="CY62" s="57">
        <v>57.0</v>
      </c>
      <c r="CZ62" s="55">
        <v>6.1</v>
      </c>
      <c r="DA62" s="56">
        <v>0.3350819672131147</v>
      </c>
      <c r="DB62" s="57">
        <v>55.0</v>
      </c>
      <c r="DC62" s="55">
        <v>5.965</v>
      </c>
      <c r="DD62" s="56">
        <v>0.3200335289186923</v>
      </c>
      <c r="DE62" s="57">
        <v>55.0</v>
      </c>
      <c r="DF62" s="55">
        <v>5.825</v>
      </c>
      <c r="DG62" s="56">
        <v>0.3036909871244635</v>
      </c>
      <c r="DH62" s="57">
        <v>54.0</v>
      </c>
      <c r="DI62" s="55">
        <v>5.686</v>
      </c>
      <c r="DJ62" s="56">
        <v>0.28666901160745695</v>
      </c>
      <c r="DK62" s="57">
        <v>57.0</v>
      </c>
      <c r="DL62" s="55">
        <v>5.553</v>
      </c>
      <c r="DM62" s="56">
        <v>0.26958400864397625</v>
      </c>
      <c r="DN62" s="57">
        <v>54.0</v>
      </c>
      <c r="DO62" s="55">
        <v>5.43</v>
      </c>
      <c r="DP62" s="56">
        <v>0.25303867403314917</v>
      </c>
      <c r="DQ62" s="57">
        <v>56.0</v>
      </c>
      <c r="DR62" s="55">
        <v>5.321</v>
      </c>
      <c r="DS62" s="56">
        <v>0.23773726743093404</v>
      </c>
      <c r="DT62" s="57">
        <v>56.0</v>
      </c>
      <c r="DU62" s="55">
        <v>5.227</v>
      </c>
      <c r="DV62" s="56">
        <v>0.2240290797780754</v>
      </c>
      <c r="DW62" s="57">
        <v>53.0</v>
      </c>
      <c r="DX62" s="55">
        <v>5.145</v>
      </c>
      <c r="DY62" s="56">
        <v>0.21166180758017483</v>
      </c>
      <c r="DZ62" s="57">
        <v>54.0</v>
      </c>
      <c r="EA62" s="55">
        <v>5.073</v>
      </c>
      <c r="EB62" s="56">
        <v>0.2004730928444708</v>
      </c>
      <c r="EC62" s="57">
        <v>51.0</v>
      </c>
      <c r="ED62" s="55">
        <v>5.007</v>
      </c>
      <c r="EE62" s="56">
        <v>0.1899340922708208</v>
      </c>
      <c r="EF62" s="57">
        <v>51.0</v>
      </c>
      <c r="EG62" s="55">
        <v>4.945</v>
      </c>
      <c r="EH62" s="56">
        <v>0.17977755308392318</v>
      </c>
      <c r="EI62" s="57">
        <v>51.0</v>
      </c>
      <c r="EJ62" s="55">
        <v>4.881</v>
      </c>
      <c r="EK62" s="56">
        <v>0.16902274124154892</v>
      </c>
      <c r="EL62" s="57">
        <v>56.0</v>
      </c>
      <c r="EM62" s="55">
        <v>4.812</v>
      </c>
      <c r="EN62" s="56">
        <v>0.15710723192019949</v>
      </c>
      <c r="EO62" s="57">
        <v>56.0</v>
      </c>
      <c r="EP62" s="55">
        <v>4.737</v>
      </c>
      <c r="EQ62" s="56">
        <v>0.14376187460417988</v>
      </c>
      <c r="ER62" s="57">
        <v>59.0</v>
      </c>
      <c r="ES62" s="55">
        <v>4.656</v>
      </c>
      <c r="ET62" s="56">
        <v>0.12886597938144329</v>
      </c>
      <c r="EU62" s="57">
        <v>57.0</v>
      </c>
      <c r="EV62" s="55">
        <v>4.571</v>
      </c>
      <c r="EW62" s="56">
        <v>0.11266681251367305</v>
      </c>
      <c r="EX62" s="57">
        <v>59.0</v>
      </c>
      <c r="EY62" s="55">
        <v>4.486</v>
      </c>
      <c r="EZ62" s="56">
        <v>0.09585376727596961</v>
      </c>
      <c r="FA62" s="57">
        <v>68.0</v>
      </c>
      <c r="FB62" s="55">
        <v>4.407</v>
      </c>
      <c r="FC62" s="56">
        <v>0.07964601769911506</v>
      </c>
      <c r="FD62" s="57">
        <v>77.0</v>
      </c>
      <c r="FE62" s="55">
        <v>4.335</v>
      </c>
      <c r="FF62" s="56">
        <v>0.06435986159169549</v>
      </c>
      <c r="FG62" s="57">
        <v>81.0</v>
      </c>
      <c r="FH62" s="55">
        <v>4.273</v>
      </c>
      <c r="FI62" s="56">
        <v>0.050783992511116205</v>
      </c>
      <c r="FJ62" s="57">
        <v>87.0</v>
      </c>
      <c r="FK62" s="55">
        <v>4.217</v>
      </c>
      <c r="FL62" s="56">
        <v>0.03817880009485408</v>
      </c>
      <c r="FM62" s="57">
        <v>92.0</v>
      </c>
      <c r="FN62" s="55">
        <v>4.164</v>
      </c>
      <c r="FO62" s="56">
        <v>0.025936599423631024</v>
      </c>
      <c r="FP62" s="57">
        <v>86.0</v>
      </c>
      <c r="FQ62" s="55">
        <v>4.112</v>
      </c>
      <c r="FR62" s="56">
        <v>0.013618677042801619</v>
      </c>
      <c r="FS62" s="57">
        <v>78.0</v>
      </c>
      <c r="FT62" s="55">
        <v>4.056</v>
      </c>
      <c r="FU62" s="56"/>
      <c r="FV62" s="57"/>
    </row>
    <row r="63">
      <c r="A63" s="54" t="s">
        <v>83</v>
      </c>
      <c r="B63" s="55">
        <v>1.98</v>
      </c>
      <c r="C63" s="56">
        <v>0.15656565656565657</v>
      </c>
      <c r="D63" s="57">
        <v>186.0</v>
      </c>
      <c r="E63" s="55">
        <v>1.98</v>
      </c>
      <c r="F63" s="56">
        <v>0.15656565656565657</v>
      </c>
      <c r="G63" s="57">
        <v>188.0</v>
      </c>
      <c r="H63" s="55">
        <v>1.95</v>
      </c>
      <c r="I63" s="56">
        <v>0.14358974358974363</v>
      </c>
      <c r="J63" s="57">
        <v>186.0</v>
      </c>
      <c r="K63" s="55">
        <v>1.89</v>
      </c>
      <c r="L63" s="56">
        <v>0.1164021164021164</v>
      </c>
      <c r="M63" s="57">
        <v>188.0</v>
      </c>
      <c r="N63" s="55">
        <v>1.94</v>
      </c>
      <c r="O63" s="56">
        <v>0.13917525773195882</v>
      </c>
      <c r="P63" s="57">
        <v>187.0</v>
      </c>
      <c r="Q63" s="55">
        <v>1.88</v>
      </c>
      <c r="R63" s="56">
        <v>0.11170212765957444</v>
      </c>
      <c r="S63" s="57">
        <v>187.0</v>
      </c>
      <c r="T63" s="55">
        <v>1.87</v>
      </c>
      <c r="U63" s="56">
        <v>0.1069518716577541</v>
      </c>
      <c r="V63" s="57">
        <v>186.0</v>
      </c>
      <c r="W63" s="55">
        <v>1.9</v>
      </c>
      <c r="X63" s="56">
        <v>0.12105263157894741</v>
      </c>
      <c r="Y63" s="57">
        <v>187.0</v>
      </c>
      <c r="Z63" s="55">
        <v>2.03</v>
      </c>
      <c r="AA63" s="56">
        <v>0.17733990147783252</v>
      </c>
      <c r="AB63" s="57">
        <v>182.0</v>
      </c>
      <c r="AC63" s="55">
        <v>2.13</v>
      </c>
      <c r="AD63" s="56">
        <v>0.215962441314554</v>
      </c>
      <c r="AE63" s="57">
        <v>176.0</v>
      </c>
      <c r="AF63" s="55">
        <v>2.17</v>
      </c>
      <c r="AG63" s="56">
        <v>0.2304147465437788</v>
      </c>
      <c r="AH63" s="57">
        <v>172.0</v>
      </c>
      <c r="AI63" s="55">
        <v>2.19</v>
      </c>
      <c r="AJ63" s="56">
        <v>0.2374429223744292</v>
      </c>
      <c r="AK63" s="57">
        <v>170.0</v>
      </c>
      <c r="AL63" s="55">
        <v>2.13</v>
      </c>
      <c r="AM63" s="56">
        <v>0.215962441314554</v>
      </c>
      <c r="AN63" s="57">
        <v>172.0</v>
      </c>
      <c r="AO63" s="55">
        <v>2.06</v>
      </c>
      <c r="AP63" s="56">
        <v>0.1893203883495146</v>
      </c>
      <c r="AQ63" s="57">
        <v>173.0</v>
      </c>
      <c r="AR63" s="55">
        <v>2.07</v>
      </c>
      <c r="AS63" s="56">
        <v>0.19323671497584538</v>
      </c>
      <c r="AT63" s="57">
        <v>169.0</v>
      </c>
      <c r="AU63" s="55">
        <v>2.04</v>
      </c>
      <c r="AV63" s="56">
        <v>0.18137254901960786</v>
      </c>
      <c r="AW63" s="57">
        <v>169.0</v>
      </c>
      <c r="AX63" s="55">
        <v>2.07</v>
      </c>
      <c r="AY63" s="56">
        <v>0.19323671497584538</v>
      </c>
      <c r="AZ63" s="57">
        <v>166.0</v>
      </c>
      <c r="BA63" s="55">
        <v>2.06</v>
      </c>
      <c r="BB63" s="56">
        <v>0.1893203883495146</v>
      </c>
      <c r="BC63" s="57">
        <v>164.0</v>
      </c>
      <c r="BD63" s="55">
        <v>2.02</v>
      </c>
      <c r="BE63" s="56">
        <v>0.1732673267326733</v>
      </c>
      <c r="BF63" s="57">
        <v>167.0</v>
      </c>
      <c r="BG63" s="55">
        <v>2.0</v>
      </c>
      <c r="BH63" s="56">
        <v>0.16500000000000004</v>
      </c>
      <c r="BI63" s="57">
        <v>168.0</v>
      </c>
      <c r="BJ63" s="55">
        <v>2.02</v>
      </c>
      <c r="BK63" s="56">
        <v>0.1732673267326733</v>
      </c>
      <c r="BL63" s="57">
        <v>166.0</v>
      </c>
      <c r="BM63" s="55">
        <v>2.07</v>
      </c>
      <c r="BN63" s="56">
        <v>0.19323671497584538</v>
      </c>
      <c r="BO63" s="57">
        <v>158.0</v>
      </c>
      <c r="BP63" s="55">
        <v>2.07</v>
      </c>
      <c r="BQ63" s="56">
        <v>0.19323671497584538</v>
      </c>
      <c r="BR63" s="57">
        <v>161.0</v>
      </c>
      <c r="BS63" s="55">
        <v>2.16</v>
      </c>
      <c r="BT63" s="56">
        <v>0.22685185185185197</v>
      </c>
      <c r="BU63" s="57">
        <v>151.0</v>
      </c>
      <c r="BV63" s="55">
        <v>2.17</v>
      </c>
      <c r="BW63" s="56">
        <v>0.2304147465437788</v>
      </c>
      <c r="BX63" s="57">
        <v>147.0</v>
      </c>
      <c r="BY63" s="55">
        <v>2.13</v>
      </c>
      <c r="BZ63" s="56">
        <v>0.215962441314554</v>
      </c>
      <c r="CA63" s="57">
        <v>148.0</v>
      </c>
      <c r="CB63" s="55">
        <v>2.18</v>
      </c>
      <c r="CC63" s="56">
        <v>0.2339449541284404</v>
      </c>
      <c r="CD63" s="57">
        <v>140.0</v>
      </c>
      <c r="CE63" s="55">
        <v>2.27</v>
      </c>
      <c r="CF63" s="56">
        <v>0.26431718061674014</v>
      </c>
      <c r="CG63" s="57">
        <v>128.0</v>
      </c>
      <c r="CH63" s="55">
        <v>2.27</v>
      </c>
      <c r="CI63" s="56">
        <v>0.26431718061674014</v>
      </c>
      <c r="CJ63" s="57">
        <v>123.0</v>
      </c>
      <c r="CK63" s="55">
        <v>2.22</v>
      </c>
      <c r="CL63" s="56">
        <v>0.24774774774774788</v>
      </c>
      <c r="CM63" s="57">
        <v>125.0</v>
      </c>
      <c r="CN63" s="55">
        <v>2.05</v>
      </c>
      <c r="CO63" s="56">
        <v>0.18536585365853653</v>
      </c>
      <c r="CP63" s="57">
        <v>148.0</v>
      </c>
      <c r="CQ63" s="55">
        <v>1.8</v>
      </c>
      <c r="CR63" s="56">
        <v>0.0722222222222223</v>
      </c>
      <c r="CS63" s="57">
        <v>174.0</v>
      </c>
      <c r="CT63" s="55">
        <v>1.71</v>
      </c>
      <c r="CU63" s="56">
        <v>0.023391812865497075</v>
      </c>
      <c r="CV63" s="57">
        <v>182.0</v>
      </c>
      <c r="CW63" s="55">
        <v>1.49</v>
      </c>
      <c r="CX63" s="56">
        <v>-0.12080536912751683</v>
      </c>
      <c r="CY63" s="57">
        <v>192.0</v>
      </c>
      <c r="CZ63" s="55">
        <v>1.42</v>
      </c>
      <c r="DA63" s="56">
        <v>-0.176056338028169</v>
      </c>
      <c r="DB63" s="57">
        <v>193.0</v>
      </c>
      <c r="DC63" s="55">
        <v>1.38</v>
      </c>
      <c r="DD63" s="56">
        <v>-0.21014492753623193</v>
      </c>
      <c r="DE63" s="57">
        <v>193.0</v>
      </c>
      <c r="DF63" s="55">
        <v>1.37</v>
      </c>
      <c r="DG63" s="56">
        <v>-0.21897810218978098</v>
      </c>
      <c r="DH63" s="57">
        <v>190.0</v>
      </c>
      <c r="DI63" s="55">
        <v>1.32</v>
      </c>
      <c r="DJ63" s="56">
        <v>-0.26515151515151514</v>
      </c>
      <c r="DK63" s="57">
        <v>193.0</v>
      </c>
      <c r="DL63" s="55">
        <v>1.28</v>
      </c>
      <c r="DM63" s="56">
        <v>-0.3046875</v>
      </c>
      <c r="DN63" s="57">
        <v>193.0</v>
      </c>
      <c r="DO63" s="55">
        <v>1.3</v>
      </c>
      <c r="DP63" s="56">
        <v>-0.2846153846153845</v>
      </c>
      <c r="DQ63" s="57">
        <v>192.0</v>
      </c>
      <c r="DR63" s="55">
        <v>1.36</v>
      </c>
      <c r="DS63" s="56">
        <v>-0.2279411764705881</v>
      </c>
      <c r="DT63" s="57">
        <v>191.0</v>
      </c>
      <c r="DU63" s="55">
        <v>1.32</v>
      </c>
      <c r="DV63" s="56">
        <v>-0.26515151515151514</v>
      </c>
      <c r="DW63" s="57">
        <v>190.0</v>
      </c>
      <c r="DX63" s="55">
        <v>1.36</v>
      </c>
      <c r="DY63" s="56">
        <v>-0.2279411764705881</v>
      </c>
      <c r="DZ63" s="57">
        <v>191.0</v>
      </c>
      <c r="EA63" s="55">
        <v>1.37</v>
      </c>
      <c r="EB63" s="56">
        <v>-0.21897810218978098</v>
      </c>
      <c r="EC63" s="57">
        <v>189.0</v>
      </c>
      <c r="ED63" s="55">
        <v>1.47</v>
      </c>
      <c r="EE63" s="56">
        <v>-0.1360544217687074</v>
      </c>
      <c r="EF63" s="57">
        <v>180.0</v>
      </c>
      <c r="EG63" s="55">
        <v>1.52</v>
      </c>
      <c r="EH63" s="56">
        <v>-0.09868421052631571</v>
      </c>
      <c r="EI63" s="57">
        <v>180.0</v>
      </c>
      <c r="EJ63" s="55">
        <v>1.58</v>
      </c>
      <c r="EK63" s="56">
        <v>-0.056962025316455556</v>
      </c>
      <c r="EL63" s="57">
        <v>175.0</v>
      </c>
      <c r="EM63" s="55">
        <v>1.69</v>
      </c>
      <c r="EN63" s="56">
        <v>0.01183431952662728</v>
      </c>
      <c r="EO63" s="57">
        <v>160.0</v>
      </c>
      <c r="EP63" s="55">
        <v>1.72</v>
      </c>
      <c r="EQ63" s="56">
        <v>0.029069767441860517</v>
      </c>
      <c r="ER63" s="57">
        <v>155.0</v>
      </c>
      <c r="ES63" s="55">
        <v>1.7</v>
      </c>
      <c r="ET63" s="56">
        <v>0.01764705882352946</v>
      </c>
      <c r="EU63" s="57">
        <v>160.0</v>
      </c>
      <c r="EV63" s="55">
        <v>1.72</v>
      </c>
      <c r="EW63" s="56">
        <v>0.029069767441860517</v>
      </c>
      <c r="EX63" s="57">
        <v>151.0</v>
      </c>
      <c r="EY63" s="55">
        <v>1.61</v>
      </c>
      <c r="EZ63" s="56">
        <v>-0.03726708074534146</v>
      </c>
      <c r="FA63" s="57">
        <v>182.0</v>
      </c>
      <c r="FB63" s="55">
        <v>1.56</v>
      </c>
      <c r="FC63" s="56">
        <v>-0.07051282051282048</v>
      </c>
      <c r="FD63" s="57">
        <v>193.0</v>
      </c>
      <c r="FE63" s="55">
        <v>1.52</v>
      </c>
      <c r="FF63" s="56">
        <v>-0.09868421052631571</v>
      </c>
      <c r="FG63" s="57">
        <v>194.0</v>
      </c>
      <c r="FH63" s="55">
        <v>1.54</v>
      </c>
      <c r="FI63" s="56">
        <v>-0.08441558441558428</v>
      </c>
      <c r="FJ63" s="57">
        <v>197.0</v>
      </c>
      <c r="FK63" s="55">
        <v>1.58</v>
      </c>
      <c r="FL63" s="56">
        <v>-0.056962025316455556</v>
      </c>
      <c r="FM63" s="57">
        <v>196.0</v>
      </c>
      <c r="FN63" s="55">
        <v>1.6</v>
      </c>
      <c r="FO63" s="56">
        <v>-0.043749999999999956</v>
      </c>
      <c r="FP63" s="57">
        <v>198.0</v>
      </c>
      <c r="FQ63" s="55">
        <v>1.59</v>
      </c>
      <c r="FR63" s="56">
        <v>-0.05031446540880502</v>
      </c>
      <c r="FS63" s="57">
        <v>199.0</v>
      </c>
      <c r="FT63" s="55">
        <v>1.67</v>
      </c>
      <c r="FU63" s="56"/>
      <c r="FV63" s="57"/>
    </row>
    <row r="64">
      <c r="A64" s="54" t="s">
        <v>84</v>
      </c>
      <c r="B64" s="55">
        <v>6.752</v>
      </c>
      <c r="C64" s="56">
        <v>0.5571682464454976</v>
      </c>
      <c r="D64" s="57">
        <v>92.0</v>
      </c>
      <c r="E64" s="55">
        <v>6.774</v>
      </c>
      <c r="F64" s="56">
        <v>0.5586064363743726</v>
      </c>
      <c r="G64" s="57">
        <v>91.0</v>
      </c>
      <c r="H64" s="55">
        <v>6.794</v>
      </c>
      <c r="I64" s="56">
        <v>0.5599057992346188</v>
      </c>
      <c r="J64" s="57">
        <v>89.0</v>
      </c>
      <c r="K64" s="55">
        <v>6.812</v>
      </c>
      <c r="L64" s="56">
        <v>0.5610687022900763</v>
      </c>
      <c r="M64" s="57">
        <v>89.0</v>
      </c>
      <c r="N64" s="55">
        <v>6.826</v>
      </c>
      <c r="O64" s="56">
        <v>0.5619689422795194</v>
      </c>
      <c r="P64" s="57">
        <v>86.0</v>
      </c>
      <c r="Q64" s="55">
        <v>6.837</v>
      </c>
      <c r="R64" s="56">
        <v>0.5626736872897469</v>
      </c>
      <c r="S64" s="57">
        <v>82.0</v>
      </c>
      <c r="T64" s="55">
        <v>6.846</v>
      </c>
      <c r="U64" s="56">
        <v>0.5632486123283669</v>
      </c>
      <c r="V64" s="57">
        <v>76.0</v>
      </c>
      <c r="W64" s="55">
        <v>6.854</v>
      </c>
      <c r="X64" s="56">
        <v>0.5637583892617449</v>
      </c>
      <c r="Y64" s="57">
        <v>75.0</v>
      </c>
      <c r="Z64" s="55">
        <v>6.861</v>
      </c>
      <c r="AA64" s="56">
        <v>0.5642034688820872</v>
      </c>
      <c r="AB64" s="57">
        <v>70.0</v>
      </c>
      <c r="AC64" s="55">
        <v>6.867</v>
      </c>
      <c r="AD64" s="56">
        <v>0.564584243483326</v>
      </c>
      <c r="AE64" s="57">
        <v>69.0</v>
      </c>
      <c r="AF64" s="55">
        <v>6.871</v>
      </c>
      <c r="AG64" s="56">
        <v>0.5648377237665552</v>
      </c>
      <c r="AH64" s="57">
        <v>67.0</v>
      </c>
      <c r="AI64" s="55">
        <v>6.871</v>
      </c>
      <c r="AJ64" s="56">
        <v>0.5648377237665552</v>
      </c>
      <c r="AK64" s="57">
        <v>64.0</v>
      </c>
      <c r="AL64" s="55">
        <v>6.866</v>
      </c>
      <c r="AM64" s="56">
        <v>0.5645208272647829</v>
      </c>
      <c r="AN64" s="57">
        <v>60.0</v>
      </c>
      <c r="AO64" s="55">
        <v>6.854</v>
      </c>
      <c r="AP64" s="56">
        <v>0.5637583892617449</v>
      </c>
      <c r="AQ64" s="57">
        <v>53.0</v>
      </c>
      <c r="AR64" s="55">
        <v>6.837</v>
      </c>
      <c r="AS64" s="56">
        <v>0.5626736872897469</v>
      </c>
      <c r="AT64" s="57">
        <v>50.0</v>
      </c>
      <c r="AU64" s="55">
        <v>6.817</v>
      </c>
      <c r="AV64" s="56">
        <v>0.5613906410444477</v>
      </c>
      <c r="AW64" s="57">
        <v>46.0</v>
      </c>
      <c r="AX64" s="55">
        <v>6.798</v>
      </c>
      <c r="AY64" s="56">
        <v>0.5601647543395116</v>
      </c>
      <c r="AZ64" s="57">
        <v>45.0</v>
      </c>
      <c r="BA64" s="55">
        <v>6.783</v>
      </c>
      <c r="BB64" s="56">
        <v>0.5591920978917884</v>
      </c>
      <c r="BC64" s="57">
        <v>42.0</v>
      </c>
      <c r="BD64" s="55">
        <v>6.769</v>
      </c>
      <c r="BE64" s="56">
        <v>0.5582803959225883</v>
      </c>
      <c r="BF64" s="57">
        <v>39.0</v>
      </c>
      <c r="BG64" s="55">
        <v>6.752</v>
      </c>
      <c r="BH64" s="56">
        <v>0.5571682464454976</v>
      </c>
      <c r="BI64" s="57">
        <v>38.0</v>
      </c>
      <c r="BJ64" s="55">
        <v>6.721</v>
      </c>
      <c r="BK64" s="56">
        <v>0.5551257253384912</v>
      </c>
      <c r="BL64" s="57">
        <v>33.0</v>
      </c>
      <c r="BM64" s="55">
        <v>6.662</v>
      </c>
      <c r="BN64" s="56">
        <v>0.5511858300810567</v>
      </c>
      <c r="BO64" s="57">
        <v>32.0</v>
      </c>
      <c r="BP64" s="55">
        <v>6.567</v>
      </c>
      <c r="BQ64" s="56">
        <v>0.544693162783615</v>
      </c>
      <c r="BR64" s="57">
        <v>34.0</v>
      </c>
      <c r="BS64" s="55">
        <v>6.434</v>
      </c>
      <c r="BT64" s="56">
        <v>0.5352813179981348</v>
      </c>
      <c r="BU64" s="57">
        <v>31.0</v>
      </c>
      <c r="BV64" s="55">
        <v>6.265</v>
      </c>
      <c r="BW64" s="56">
        <v>0.5227454110135674</v>
      </c>
      <c r="BX64" s="57">
        <v>29.0</v>
      </c>
      <c r="BY64" s="55">
        <v>6.069</v>
      </c>
      <c r="BZ64" s="56">
        <v>0.5073323447025868</v>
      </c>
      <c r="CA64" s="57">
        <v>34.0</v>
      </c>
      <c r="CB64" s="55">
        <v>5.857</v>
      </c>
      <c r="CC64" s="56">
        <v>0.48949974389619255</v>
      </c>
      <c r="CD64" s="57">
        <v>37.0</v>
      </c>
      <c r="CE64" s="55">
        <v>5.646</v>
      </c>
      <c r="CF64" s="56">
        <v>0.4704215373715904</v>
      </c>
      <c r="CG64" s="57">
        <v>40.0</v>
      </c>
      <c r="CH64" s="55">
        <v>5.447</v>
      </c>
      <c r="CI64" s="56">
        <v>0.45107398568019086</v>
      </c>
      <c r="CJ64" s="57">
        <v>43.0</v>
      </c>
      <c r="CK64" s="55">
        <v>5.267</v>
      </c>
      <c r="CL64" s="56">
        <v>0.43231441048034935</v>
      </c>
      <c r="CM64" s="57">
        <v>44.0</v>
      </c>
      <c r="CN64" s="55">
        <v>5.106</v>
      </c>
      <c r="CO64" s="56">
        <v>0.4144144144144144</v>
      </c>
      <c r="CP64" s="57">
        <v>46.0</v>
      </c>
      <c r="CQ64" s="55">
        <v>4.962</v>
      </c>
      <c r="CR64" s="56">
        <v>0.3974203950020152</v>
      </c>
      <c r="CS64" s="57">
        <v>50.0</v>
      </c>
      <c r="CT64" s="55">
        <v>4.827</v>
      </c>
      <c r="CU64" s="56">
        <v>0.38056764035632895</v>
      </c>
      <c r="CV64" s="57">
        <v>54.0</v>
      </c>
      <c r="CW64" s="55">
        <v>4.694</v>
      </c>
      <c r="CX64" s="56">
        <v>0.3630166169578184</v>
      </c>
      <c r="CY64" s="57">
        <v>50.0</v>
      </c>
      <c r="CZ64" s="55">
        <v>4.563</v>
      </c>
      <c r="DA64" s="56">
        <v>0.3447293447293447</v>
      </c>
      <c r="DB64" s="57">
        <v>49.0</v>
      </c>
      <c r="DC64" s="55">
        <v>4.434</v>
      </c>
      <c r="DD64" s="56">
        <v>0.3256653134866937</v>
      </c>
      <c r="DE64" s="57">
        <v>52.0</v>
      </c>
      <c r="DF64" s="55">
        <v>4.311</v>
      </c>
      <c r="DG64" s="56">
        <v>0.3064254233356529</v>
      </c>
      <c r="DH64" s="57">
        <v>53.0</v>
      </c>
      <c r="DI64" s="55">
        <v>4.195</v>
      </c>
      <c r="DJ64" s="56">
        <v>0.2872467222884386</v>
      </c>
      <c r="DK64" s="57">
        <v>56.0</v>
      </c>
      <c r="DL64" s="55">
        <v>4.09</v>
      </c>
      <c r="DM64" s="56">
        <v>0.2689486552567236</v>
      </c>
      <c r="DN64" s="57">
        <v>55.0</v>
      </c>
      <c r="DO64" s="55">
        <v>3.997</v>
      </c>
      <c r="DP64" s="56">
        <v>0.2519389542156617</v>
      </c>
      <c r="DQ64" s="57">
        <v>58.0</v>
      </c>
      <c r="DR64" s="55">
        <v>3.915</v>
      </c>
      <c r="DS64" s="56">
        <v>0.23627075351213278</v>
      </c>
      <c r="DT64" s="57">
        <v>57.0</v>
      </c>
      <c r="DU64" s="55">
        <v>3.848</v>
      </c>
      <c r="DV64" s="56">
        <v>0.22297297297297292</v>
      </c>
      <c r="DW64" s="57">
        <v>54.0</v>
      </c>
      <c r="DX64" s="55">
        <v>3.792</v>
      </c>
      <c r="DY64" s="56">
        <v>0.2114978902953586</v>
      </c>
      <c r="DZ64" s="57">
        <v>55.0</v>
      </c>
      <c r="EA64" s="55">
        <v>3.745</v>
      </c>
      <c r="EB64" s="56">
        <v>0.2016021361815754</v>
      </c>
      <c r="EC64" s="57">
        <v>50.0</v>
      </c>
      <c r="ED64" s="55">
        <v>3.704</v>
      </c>
      <c r="EE64" s="56">
        <v>0.19276457883369325</v>
      </c>
      <c r="EF64" s="57">
        <v>48.0</v>
      </c>
      <c r="EG64" s="55">
        <v>3.663</v>
      </c>
      <c r="EH64" s="56">
        <v>0.18372918372918368</v>
      </c>
      <c r="EI64" s="57">
        <v>50.0</v>
      </c>
      <c r="EJ64" s="55">
        <v>3.617</v>
      </c>
      <c r="EK64" s="56">
        <v>0.17334807851810885</v>
      </c>
      <c r="EL64" s="57">
        <v>51.0</v>
      </c>
      <c r="EM64" s="55">
        <v>3.561</v>
      </c>
      <c r="EN64" s="56">
        <v>0.16034821679303557</v>
      </c>
      <c r="EO64" s="57">
        <v>54.0</v>
      </c>
      <c r="EP64" s="55">
        <v>3.496</v>
      </c>
      <c r="EQ64" s="56">
        <v>0.14473684210526305</v>
      </c>
      <c r="ER64" s="57">
        <v>57.0</v>
      </c>
      <c r="ES64" s="55">
        <v>3.421</v>
      </c>
      <c r="ET64" s="56">
        <v>0.12598655363928668</v>
      </c>
      <c r="EU64" s="57">
        <v>64.0</v>
      </c>
      <c r="EV64" s="55">
        <v>3.342</v>
      </c>
      <c r="EW64" s="56">
        <v>0.10532615200478757</v>
      </c>
      <c r="EX64" s="57">
        <v>69.0</v>
      </c>
      <c r="EY64" s="55">
        <v>3.264</v>
      </c>
      <c r="EZ64" s="56">
        <v>0.08394607843137247</v>
      </c>
      <c r="FA64" s="57">
        <v>86.0</v>
      </c>
      <c r="FB64" s="55">
        <v>3.195</v>
      </c>
      <c r="FC64" s="56">
        <v>0.0641627543035993</v>
      </c>
      <c r="FD64" s="57">
        <v>105.0</v>
      </c>
      <c r="FE64" s="55">
        <v>3.139</v>
      </c>
      <c r="FF64" s="56">
        <v>0.04746734628862681</v>
      </c>
      <c r="FG64" s="57">
        <v>119.0</v>
      </c>
      <c r="FH64" s="55">
        <v>3.097</v>
      </c>
      <c r="FI64" s="56">
        <v>0.03454956409428467</v>
      </c>
      <c r="FJ64" s="57">
        <v>130.0</v>
      </c>
      <c r="FK64" s="55">
        <v>3.065</v>
      </c>
      <c r="FL64" s="56">
        <v>0.02446982055464919</v>
      </c>
      <c r="FM64" s="57">
        <v>137.0</v>
      </c>
      <c r="FN64" s="55">
        <v>3.041</v>
      </c>
      <c r="FO64" s="56">
        <v>0.016770799079250165</v>
      </c>
      <c r="FP64" s="57">
        <v>141.0</v>
      </c>
      <c r="FQ64" s="55">
        <v>3.018</v>
      </c>
      <c r="FR64" s="56">
        <v>0.009277667329357087</v>
      </c>
      <c r="FS64" s="57">
        <v>132.0</v>
      </c>
      <c r="FT64" s="55">
        <v>2.99</v>
      </c>
      <c r="FU64" s="56"/>
      <c r="FV64" s="57"/>
    </row>
    <row r="65">
      <c r="A65" s="54" t="s">
        <v>85</v>
      </c>
      <c r="B65" s="55">
        <v>6.88</v>
      </c>
      <c r="C65" s="56">
        <v>0.382703488372093</v>
      </c>
      <c r="D65" s="57">
        <v>134.0</v>
      </c>
      <c r="E65" s="55">
        <v>6.877</v>
      </c>
      <c r="F65" s="56">
        <v>0.3824342009597208</v>
      </c>
      <c r="G65" s="57">
        <v>139.0</v>
      </c>
      <c r="H65" s="55">
        <v>6.875</v>
      </c>
      <c r="I65" s="56">
        <v>0.3822545454545455</v>
      </c>
      <c r="J65" s="57">
        <v>137.0</v>
      </c>
      <c r="K65" s="55">
        <v>6.872</v>
      </c>
      <c r="L65" s="56">
        <v>0.3819848661233993</v>
      </c>
      <c r="M65" s="57">
        <v>136.0</v>
      </c>
      <c r="N65" s="55">
        <v>6.867</v>
      </c>
      <c r="O65" s="56">
        <v>0.38153487694772104</v>
      </c>
      <c r="P65" s="57">
        <v>138.0</v>
      </c>
      <c r="Q65" s="55">
        <v>6.864</v>
      </c>
      <c r="R65" s="56">
        <v>0.3812645687645688</v>
      </c>
      <c r="S65" s="57">
        <v>136.0</v>
      </c>
      <c r="T65" s="55">
        <v>6.867</v>
      </c>
      <c r="U65" s="56">
        <v>0.38153487694772104</v>
      </c>
      <c r="V65" s="57">
        <v>134.0</v>
      </c>
      <c r="W65" s="55">
        <v>6.88</v>
      </c>
      <c r="X65" s="56">
        <v>0.382703488372093</v>
      </c>
      <c r="Y65" s="57">
        <v>130.0</v>
      </c>
      <c r="Z65" s="55">
        <v>6.903</v>
      </c>
      <c r="AA65" s="56">
        <v>0.3847602491670288</v>
      </c>
      <c r="AB65" s="57">
        <v>127.0</v>
      </c>
      <c r="AC65" s="55">
        <v>6.937</v>
      </c>
      <c r="AD65" s="56">
        <v>0.38777569554562497</v>
      </c>
      <c r="AE65" s="57">
        <v>124.0</v>
      </c>
      <c r="AF65" s="55">
        <v>6.978</v>
      </c>
      <c r="AG65" s="56">
        <v>0.39137288621381483</v>
      </c>
      <c r="AH65" s="57">
        <v>118.0</v>
      </c>
      <c r="AI65" s="55">
        <v>7.02</v>
      </c>
      <c r="AJ65" s="56">
        <v>0.395014245014245</v>
      </c>
      <c r="AK65" s="57">
        <v>115.0</v>
      </c>
      <c r="AL65" s="55">
        <v>7.06</v>
      </c>
      <c r="AM65" s="56">
        <v>0.39844192634560904</v>
      </c>
      <c r="AN65" s="57">
        <v>116.0</v>
      </c>
      <c r="AO65" s="55">
        <v>7.094</v>
      </c>
      <c r="AP65" s="56">
        <v>0.40132506343388785</v>
      </c>
      <c r="AQ65" s="57">
        <v>109.0</v>
      </c>
      <c r="AR65" s="55">
        <v>7.121</v>
      </c>
      <c r="AS65" s="56">
        <v>0.4035950007021486</v>
      </c>
      <c r="AT65" s="57">
        <v>108.0</v>
      </c>
      <c r="AU65" s="55">
        <v>7.143</v>
      </c>
      <c r="AV65" s="56">
        <v>0.4054318913621727</v>
      </c>
      <c r="AW65" s="57">
        <v>106.0</v>
      </c>
      <c r="AX65" s="55">
        <v>7.167</v>
      </c>
      <c r="AY65" s="56">
        <v>0.4074229105622994</v>
      </c>
      <c r="AZ65" s="57">
        <v>101.0</v>
      </c>
      <c r="BA65" s="55">
        <v>7.195</v>
      </c>
      <c r="BB65" s="56">
        <v>0.40972897845726197</v>
      </c>
      <c r="BC65" s="57">
        <v>94.0</v>
      </c>
      <c r="BD65" s="55">
        <v>7.23</v>
      </c>
      <c r="BE65" s="56">
        <v>0.41258644536652844</v>
      </c>
      <c r="BF65" s="57">
        <v>89.0</v>
      </c>
      <c r="BG65" s="55">
        <v>7.271</v>
      </c>
      <c r="BH65" s="56">
        <v>0.41589877595929037</v>
      </c>
      <c r="BI65" s="57">
        <v>82.0</v>
      </c>
      <c r="BJ65" s="55">
        <v>7.316</v>
      </c>
      <c r="BK65" s="56">
        <v>0.4194915254237288</v>
      </c>
      <c r="BL65" s="57">
        <v>81.0</v>
      </c>
      <c r="BM65" s="55">
        <v>7.36</v>
      </c>
      <c r="BN65" s="56">
        <v>0.4229619565217392</v>
      </c>
      <c r="BO65" s="57">
        <v>81.0</v>
      </c>
      <c r="BP65" s="55">
        <v>7.397</v>
      </c>
      <c r="BQ65" s="56">
        <v>0.42584831688522373</v>
      </c>
      <c r="BR65" s="57">
        <v>78.0</v>
      </c>
      <c r="BS65" s="55">
        <v>7.424</v>
      </c>
      <c r="BT65" s="56">
        <v>0.42793642241379315</v>
      </c>
      <c r="BU65" s="57">
        <v>70.0</v>
      </c>
      <c r="BV65" s="55">
        <v>7.437</v>
      </c>
      <c r="BW65" s="56">
        <v>0.42893639908565284</v>
      </c>
      <c r="BX65" s="57">
        <v>69.0</v>
      </c>
      <c r="BY65" s="55">
        <v>7.435</v>
      </c>
      <c r="BZ65" s="56">
        <v>0.42878278412911897</v>
      </c>
      <c r="CA65" s="57">
        <v>63.0</v>
      </c>
      <c r="CB65" s="55">
        <v>7.418</v>
      </c>
      <c r="CC65" s="56">
        <v>0.42747371259099487</v>
      </c>
      <c r="CD65" s="57">
        <v>60.0</v>
      </c>
      <c r="CE65" s="55">
        <v>7.387</v>
      </c>
      <c r="CF65" s="56">
        <v>0.42507107080005413</v>
      </c>
      <c r="CG65" s="57">
        <v>60.0</v>
      </c>
      <c r="CH65" s="55">
        <v>7.347</v>
      </c>
      <c r="CI65" s="56">
        <v>0.42194092827004226</v>
      </c>
      <c r="CJ65" s="57">
        <v>52.0</v>
      </c>
      <c r="CK65" s="55">
        <v>7.298</v>
      </c>
      <c r="CL65" s="56">
        <v>0.41805974239517674</v>
      </c>
      <c r="CM65" s="57">
        <v>50.0</v>
      </c>
      <c r="CN65" s="55">
        <v>7.246</v>
      </c>
      <c r="CO65" s="56">
        <v>0.41388352194314104</v>
      </c>
      <c r="CP65" s="57">
        <v>47.0</v>
      </c>
      <c r="CQ65" s="55">
        <v>7.193</v>
      </c>
      <c r="CR65" s="56">
        <v>0.4095648547198665</v>
      </c>
      <c r="CS65" s="57">
        <v>44.0</v>
      </c>
      <c r="CT65" s="55">
        <v>7.141</v>
      </c>
      <c r="CU65" s="56">
        <v>0.405265368995939</v>
      </c>
      <c r="CV65" s="57">
        <v>44.0</v>
      </c>
      <c r="CW65" s="55">
        <v>7.092</v>
      </c>
      <c r="CX65" s="56">
        <v>0.4011562323745065</v>
      </c>
      <c r="CY65" s="57">
        <v>37.0</v>
      </c>
      <c r="CZ65" s="55">
        <v>7.043</v>
      </c>
      <c r="DA65" s="56">
        <v>0.3969899190685787</v>
      </c>
      <c r="DB65" s="57">
        <v>33.0</v>
      </c>
      <c r="DC65" s="55">
        <v>6.991</v>
      </c>
      <c r="DD65" s="56">
        <v>0.39250464883421543</v>
      </c>
      <c r="DE65" s="57">
        <v>28.0</v>
      </c>
      <c r="DF65" s="55">
        <v>6.931</v>
      </c>
      <c r="DG65" s="56">
        <v>0.38724570769008804</v>
      </c>
      <c r="DH65" s="57">
        <v>23.0</v>
      </c>
      <c r="DI65" s="55">
        <v>6.858</v>
      </c>
      <c r="DJ65" s="56">
        <v>0.38072324292796733</v>
      </c>
      <c r="DK65" s="57">
        <v>23.0</v>
      </c>
      <c r="DL65" s="55">
        <v>6.769</v>
      </c>
      <c r="DM65" s="56">
        <v>0.37258088343920814</v>
      </c>
      <c r="DN65" s="57">
        <v>20.0</v>
      </c>
      <c r="DO65" s="55">
        <v>6.664</v>
      </c>
      <c r="DP65" s="56">
        <v>0.3626950780312125</v>
      </c>
      <c r="DQ65" s="57">
        <v>20.0</v>
      </c>
      <c r="DR65" s="55">
        <v>6.543</v>
      </c>
      <c r="DS65" s="56">
        <v>0.3509093687910745</v>
      </c>
      <c r="DT65" s="57">
        <v>17.0</v>
      </c>
      <c r="DU65" s="55">
        <v>6.407</v>
      </c>
      <c r="DV65" s="56">
        <v>0.3371312626814422</v>
      </c>
      <c r="DW65" s="57">
        <v>16.0</v>
      </c>
      <c r="DX65" s="55">
        <v>6.262</v>
      </c>
      <c r="DY65" s="56">
        <v>0.32178217821782173</v>
      </c>
      <c r="DZ65" s="57">
        <v>17.0</v>
      </c>
      <c r="EA65" s="55">
        <v>6.112</v>
      </c>
      <c r="EB65" s="56">
        <v>0.3051374345549739</v>
      </c>
      <c r="EC65" s="57">
        <v>16.0</v>
      </c>
      <c r="ED65" s="55">
        <v>5.961</v>
      </c>
      <c r="EE65" s="56">
        <v>0.2875356483811442</v>
      </c>
      <c r="EF65" s="57">
        <v>16.0</v>
      </c>
      <c r="EG65" s="55">
        <v>5.812</v>
      </c>
      <c r="EH65" s="56">
        <v>0.2692704748795596</v>
      </c>
      <c r="EI65" s="57">
        <v>19.0</v>
      </c>
      <c r="EJ65" s="55">
        <v>5.667</v>
      </c>
      <c r="EK65" s="56">
        <v>0.25057349567672493</v>
      </c>
      <c r="EL65" s="57">
        <v>19.0</v>
      </c>
      <c r="EM65" s="55">
        <v>5.526</v>
      </c>
      <c r="EN65" s="56">
        <v>0.23145132102786825</v>
      </c>
      <c r="EO65" s="57">
        <v>20.0</v>
      </c>
      <c r="EP65" s="55">
        <v>5.39</v>
      </c>
      <c r="EQ65" s="56">
        <v>0.21205936920222634</v>
      </c>
      <c r="ER65" s="57">
        <v>22.0</v>
      </c>
      <c r="ES65" s="55">
        <v>5.26</v>
      </c>
      <c r="ET65" s="56">
        <v>0.19258555133079847</v>
      </c>
      <c r="EU65" s="57">
        <v>23.0</v>
      </c>
      <c r="EV65" s="55">
        <v>5.136</v>
      </c>
      <c r="EW65" s="56">
        <v>0.17309190031152655</v>
      </c>
      <c r="EX65" s="57">
        <v>23.0</v>
      </c>
      <c r="EY65" s="55">
        <v>5.017</v>
      </c>
      <c r="EZ65" s="56">
        <v>0.15347817420769394</v>
      </c>
      <c r="FA65" s="57">
        <v>21.0</v>
      </c>
      <c r="FB65" s="55">
        <v>4.901</v>
      </c>
      <c r="FC65" s="56">
        <v>0.1334421546623138</v>
      </c>
      <c r="FD65" s="57">
        <v>28.0</v>
      </c>
      <c r="FE65" s="55">
        <v>4.787</v>
      </c>
      <c r="FF65" s="56">
        <v>0.11280551493628577</v>
      </c>
      <c r="FG65" s="57">
        <v>23.0</v>
      </c>
      <c r="FH65" s="55">
        <v>4.675</v>
      </c>
      <c r="FI65" s="56">
        <v>0.09155080213903743</v>
      </c>
      <c r="FJ65" s="57">
        <v>27.0</v>
      </c>
      <c r="FK65" s="55">
        <v>4.565</v>
      </c>
      <c r="FL65" s="56">
        <v>0.06966046002190596</v>
      </c>
      <c r="FM65" s="57">
        <v>28.0</v>
      </c>
      <c r="FN65" s="55">
        <v>4.456</v>
      </c>
      <c r="FO65" s="56">
        <v>0.04690305206463208</v>
      </c>
      <c r="FP65" s="57">
        <v>30.0</v>
      </c>
      <c r="FQ65" s="55">
        <v>4.35</v>
      </c>
      <c r="FR65" s="56">
        <v>0.023678160919540225</v>
      </c>
      <c r="FS65" s="57">
        <v>26.0</v>
      </c>
      <c r="FT65" s="55">
        <v>4.247</v>
      </c>
      <c r="FU65" s="56"/>
      <c r="FV65" s="57"/>
    </row>
    <row r="66">
      <c r="A66" s="54" t="s">
        <v>239</v>
      </c>
      <c r="B66" s="58"/>
      <c r="C66" s="59"/>
      <c r="D66" s="60"/>
      <c r="E66" s="58"/>
      <c r="F66" s="59"/>
      <c r="G66" s="60"/>
      <c r="H66" s="58"/>
      <c r="I66" s="59"/>
      <c r="J66" s="60"/>
      <c r="K66" s="58"/>
      <c r="L66" s="59"/>
      <c r="M66" s="60"/>
      <c r="N66" s="58"/>
      <c r="O66" s="59"/>
      <c r="P66" s="60"/>
      <c r="Q66" s="58"/>
      <c r="R66" s="59"/>
      <c r="S66" s="60"/>
      <c r="T66" s="58"/>
      <c r="U66" s="59"/>
      <c r="V66" s="60"/>
      <c r="W66" s="58"/>
      <c r="X66" s="59"/>
      <c r="Y66" s="60"/>
      <c r="Z66" s="58"/>
      <c r="AA66" s="59"/>
      <c r="AB66" s="60"/>
      <c r="AC66" s="58"/>
      <c r="AD66" s="59"/>
      <c r="AE66" s="60"/>
      <c r="AF66" s="55">
        <v>3.4</v>
      </c>
      <c r="AG66" s="59">
        <v>0.2647058823529411</v>
      </c>
      <c r="AH66" s="60">
        <v>163.0</v>
      </c>
      <c r="AI66" s="55">
        <v>3.2</v>
      </c>
      <c r="AJ66" s="59">
        <v>0.21875</v>
      </c>
      <c r="AK66" s="60">
        <v>177.0</v>
      </c>
      <c r="AL66" s="55">
        <v>3.3</v>
      </c>
      <c r="AM66" s="59">
        <v>0.24242424242424243</v>
      </c>
      <c r="AN66" s="60">
        <v>164.0</v>
      </c>
      <c r="AO66" s="55">
        <v>3.2</v>
      </c>
      <c r="AP66" s="59">
        <v>0.21875</v>
      </c>
      <c r="AQ66" s="60">
        <v>166.0</v>
      </c>
      <c r="AR66" s="55">
        <v>3.1</v>
      </c>
      <c r="AS66" s="59">
        <v>0.19354838709677424</v>
      </c>
      <c r="AT66" s="60">
        <v>168.0</v>
      </c>
      <c r="AU66" s="55">
        <v>2.9</v>
      </c>
      <c r="AV66" s="59">
        <v>0.13793103448275856</v>
      </c>
      <c r="AW66" s="60">
        <v>179.0</v>
      </c>
      <c r="AX66" s="55">
        <v>2.7</v>
      </c>
      <c r="AY66" s="59">
        <v>0.07407407407407418</v>
      </c>
      <c r="AZ66" s="60">
        <v>184.0</v>
      </c>
      <c r="BA66" s="55">
        <v>2.7</v>
      </c>
      <c r="BB66" s="59">
        <v>0.07407407407407418</v>
      </c>
      <c r="BC66" s="60">
        <v>184.0</v>
      </c>
      <c r="BD66" s="55">
        <v>2.6</v>
      </c>
      <c r="BE66" s="59">
        <v>0.03846153846153855</v>
      </c>
      <c r="BF66" s="60">
        <v>186.0</v>
      </c>
      <c r="BG66" s="55">
        <v>2.7</v>
      </c>
      <c r="BH66" s="59">
        <v>0.07407407407407418</v>
      </c>
      <c r="BI66" s="60">
        <v>182.0</v>
      </c>
      <c r="BJ66" s="55">
        <v>2.5</v>
      </c>
      <c r="BK66" s="59">
        <v>0.0</v>
      </c>
      <c r="BL66" s="60">
        <v>189.0</v>
      </c>
      <c r="BM66" s="55">
        <v>2.5</v>
      </c>
      <c r="BN66" s="59">
        <v>0.0</v>
      </c>
      <c r="BO66" s="60">
        <v>190.0</v>
      </c>
      <c r="BP66" s="55">
        <v>2.3</v>
      </c>
      <c r="BQ66" s="59">
        <v>-0.0869565217391306</v>
      </c>
      <c r="BR66" s="60">
        <v>197.0</v>
      </c>
      <c r="BS66" s="55">
        <v>2.2</v>
      </c>
      <c r="BT66" s="59">
        <v>-0.13636363636363624</v>
      </c>
      <c r="BU66" s="60">
        <v>194.0</v>
      </c>
      <c r="BV66" s="55">
        <v>2.2</v>
      </c>
      <c r="BW66" s="59">
        <v>-0.13636363636363624</v>
      </c>
      <c r="BX66" s="60">
        <v>194.0</v>
      </c>
      <c r="BY66" s="55">
        <v>2.3</v>
      </c>
      <c r="BZ66" s="59">
        <v>-0.0869565217391306</v>
      </c>
      <c r="CA66" s="60">
        <v>194.0</v>
      </c>
      <c r="CB66" s="55">
        <v>2.4</v>
      </c>
      <c r="CC66" s="59">
        <v>-0.04166666666666674</v>
      </c>
      <c r="CD66" s="60">
        <v>192.0</v>
      </c>
      <c r="CE66" s="55">
        <v>2.4</v>
      </c>
      <c r="CF66" s="59">
        <v>-0.04166666666666674</v>
      </c>
      <c r="CG66" s="60">
        <v>196.0</v>
      </c>
      <c r="CH66" s="55">
        <v>2.6</v>
      </c>
      <c r="CI66" s="59">
        <v>0.03846153846153855</v>
      </c>
      <c r="CJ66" s="60">
        <v>185.0</v>
      </c>
      <c r="CK66" s="55">
        <v>2.7</v>
      </c>
      <c r="CL66" s="59">
        <v>0.07407407407407418</v>
      </c>
      <c r="CM66" s="60">
        <v>179.0</v>
      </c>
      <c r="CN66" s="55">
        <v>2.8</v>
      </c>
      <c r="CO66" s="59">
        <v>0.1071428571428571</v>
      </c>
      <c r="CP66" s="60">
        <v>172.0</v>
      </c>
      <c r="CQ66" s="55">
        <v>2.6</v>
      </c>
      <c r="CR66" s="59">
        <v>0.03846153846153855</v>
      </c>
      <c r="CS66" s="60">
        <v>182.0</v>
      </c>
      <c r="CT66" s="55">
        <v>2.5</v>
      </c>
      <c r="CU66" s="59">
        <v>0.0</v>
      </c>
      <c r="CV66" s="60">
        <v>191.0</v>
      </c>
      <c r="CW66" s="55">
        <v>2.5</v>
      </c>
      <c r="CX66" s="59">
        <v>0.0</v>
      </c>
      <c r="CY66" s="60">
        <v>177.0</v>
      </c>
      <c r="CZ66" s="55">
        <v>2.4</v>
      </c>
      <c r="DA66" s="59">
        <v>-0.04166666666666674</v>
      </c>
      <c r="DB66" s="60">
        <v>183.0</v>
      </c>
      <c r="DC66" s="55">
        <v>2.5</v>
      </c>
      <c r="DD66" s="59">
        <v>0.0</v>
      </c>
      <c r="DE66" s="60">
        <v>172.0</v>
      </c>
      <c r="DF66" s="55">
        <v>2.6</v>
      </c>
      <c r="DG66" s="59">
        <v>0.03846153846153855</v>
      </c>
      <c r="DH66" s="60">
        <v>160.0</v>
      </c>
      <c r="DI66" s="55">
        <v>2.5</v>
      </c>
      <c r="DJ66" s="59">
        <v>0.0</v>
      </c>
      <c r="DK66" s="60">
        <v>168.0</v>
      </c>
      <c r="DL66" s="55">
        <v>2.3</v>
      </c>
      <c r="DM66" s="59">
        <v>-0.0869565217391306</v>
      </c>
      <c r="DN66" s="60">
        <v>177.0</v>
      </c>
      <c r="DO66" s="55">
        <v>2.3</v>
      </c>
      <c r="DP66" s="59">
        <v>-0.0869565217391306</v>
      </c>
      <c r="DQ66" s="60">
        <v>175.0</v>
      </c>
      <c r="DR66" s="55">
        <v>2.6</v>
      </c>
      <c r="DS66" s="59">
        <v>0.03846153846153855</v>
      </c>
      <c r="DT66" s="60">
        <v>148.0</v>
      </c>
      <c r="DU66" s="55">
        <v>2.3</v>
      </c>
      <c r="DV66" s="59">
        <v>-0.0869565217391306</v>
      </c>
      <c r="DW66" s="60">
        <v>177.0</v>
      </c>
      <c r="DX66" s="55">
        <v>2.6</v>
      </c>
      <c r="DY66" s="59">
        <v>0.03846153846153855</v>
      </c>
      <c r="DZ66" s="60">
        <v>150.0</v>
      </c>
      <c r="EA66" s="55">
        <v>2.5</v>
      </c>
      <c r="EB66" s="59">
        <v>0.0</v>
      </c>
      <c r="EC66" s="60">
        <v>159.0</v>
      </c>
      <c r="ED66" s="55">
        <v>2.6</v>
      </c>
      <c r="EE66" s="59">
        <v>0.03846153846153855</v>
      </c>
      <c r="EF66" s="60">
        <v>143.0</v>
      </c>
      <c r="EG66" s="55">
        <v>2.6</v>
      </c>
      <c r="EH66" s="59">
        <v>0.03846153846153855</v>
      </c>
      <c r="EI66" s="60">
        <v>143.0</v>
      </c>
      <c r="EJ66" s="55">
        <v>2.5</v>
      </c>
      <c r="EK66" s="59">
        <v>0.0</v>
      </c>
      <c r="EL66" s="60">
        <v>162.0</v>
      </c>
      <c r="EM66" s="55">
        <v>2.6</v>
      </c>
      <c r="EN66" s="59">
        <v>0.03846153846153855</v>
      </c>
      <c r="EO66" s="60">
        <v>149.0</v>
      </c>
      <c r="EP66" s="55">
        <v>2.6</v>
      </c>
      <c r="EQ66" s="59">
        <v>0.03846153846153855</v>
      </c>
      <c r="ER66" s="60">
        <v>149.0</v>
      </c>
      <c r="ES66" s="55">
        <v>2.4</v>
      </c>
      <c r="ET66" s="59">
        <v>-0.04166666666666674</v>
      </c>
      <c r="EU66" s="60">
        <v>180.0</v>
      </c>
      <c r="EV66" s="55">
        <v>2.5</v>
      </c>
      <c r="EW66" s="59">
        <v>0.0</v>
      </c>
      <c r="EX66" s="60">
        <v>165.0</v>
      </c>
      <c r="EY66" s="55">
        <v>2.3</v>
      </c>
      <c r="EZ66" s="59">
        <v>-0.0869565217391306</v>
      </c>
      <c r="FA66" s="60">
        <v>196.0</v>
      </c>
      <c r="FB66" s="55">
        <v>2.6</v>
      </c>
      <c r="FC66" s="59">
        <v>0.03846153846153855</v>
      </c>
      <c r="FD66" s="60">
        <v>143.0</v>
      </c>
      <c r="FE66" s="55">
        <v>2.5</v>
      </c>
      <c r="FF66" s="59">
        <v>0.0</v>
      </c>
      <c r="FG66" s="60">
        <v>166.0</v>
      </c>
      <c r="FH66" s="55">
        <v>2.6</v>
      </c>
      <c r="FI66" s="59">
        <v>0.03846153846153855</v>
      </c>
      <c r="FJ66" s="60">
        <v>123.0</v>
      </c>
      <c r="FK66" s="55">
        <v>2.4</v>
      </c>
      <c r="FL66" s="59">
        <v>-0.04166666666666674</v>
      </c>
      <c r="FM66" s="60">
        <v>191.0</v>
      </c>
      <c r="FN66" s="55">
        <v>2.6</v>
      </c>
      <c r="FO66" s="59">
        <v>0.03846153846153855</v>
      </c>
      <c r="FP66" s="60">
        <v>38.0</v>
      </c>
      <c r="FQ66" s="55">
        <v>2.5</v>
      </c>
      <c r="FR66" s="59">
        <v>0.0</v>
      </c>
      <c r="FS66" s="60">
        <v>169.0</v>
      </c>
      <c r="FT66" s="55">
        <v>2.5</v>
      </c>
      <c r="FU66" s="59"/>
      <c r="FV66" s="60"/>
    </row>
    <row r="67">
      <c r="A67" s="54" t="s">
        <v>86</v>
      </c>
      <c r="B67" s="55">
        <v>6.461</v>
      </c>
      <c r="C67" s="56">
        <v>0.5706546974152609</v>
      </c>
      <c r="D67" s="57">
        <v>86.0</v>
      </c>
      <c r="E67" s="55">
        <v>6.281</v>
      </c>
      <c r="F67" s="56">
        <v>0.5583505811176563</v>
      </c>
      <c r="G67" s="57">
        <v>92.0</v>
      </c>
      <c r="H67" s="55">
        <v>6.085</v>
      </c>
      <c r="I67" s="56">
        <v>0.5441248972884141</v>
      </c>
      <c r="J67" s="57">
        <v>94.0</v>
      </c>
      <c r="K67" s="55">
        <v>5.881</v>
      </c>
      <c r="L67" s="56">
        <v>0.528311511647679</v>
      </c>
      <c r="M67" s="57">
        <v>97.0</v>
      </c>
      <c r="N67" s="55">
        <v>5.676</v>
      </c>
      <c r="O67" s="56">
        <v>0.5112755461592671</v>
      </c>
      <c r="P67" s="57">
        <v>99.0</v>
      </c>
      <c r="Q67" s="55">
        <v>5.475</v>
      </c>
      <c r="R67" s="56">
        <v>0.4933333333333333</v>
      </c>
      <c r="S67" s="57">
        <v>102.0</v>
      </c>
      <c r="T67" s="55">
        <v>5.278</v>
      </c>
      <c r="U67" s="56">
        <v>0.47442212959454333</v>
      </c>
      <c r="V67" s="57">
        <v>104.0</v>
      </c>
      <c r="W67" s="55">
        <v>5.083</v>
      </c>
      <c r="X67" s="56">
        <v>0.4542592956915208</v>
      </c>
      <c r="Y67" s="57">
        <v>107.0</v>
      </c>
      <c r="Z67" s="55">
        <v>4.892</v>
      </c>
      <c r="AA67" s="56">
        <v>0.43295175797219954</v>
      </c>
      <c r="AB67" s="57">
        <v>110.0</v>
      </c>
      <c r="AC67" s="55">
        <v>4.71</v>
      </c>
      <c r="AD67" s="56">
        <v>0.4110403397027601</v>
      </c>
      <c r="AE67" s="57">
        <v>116.0</v>
      </c>
      <c r="AF67" s="55">
        <v>4.543</v>
      </c>
      <c r="AG67" s="56">
        <v>0.3893902707462029</v>
      </c>
      <c r="AH67" s="57">
        <v>122.0</v>
      </c>
      <c r="AI67" s="55">
        <v>4.397</v>
      </c>
      <c r="AJ67" s="56">
        <v>0.3691153058903799</v>
      </c>
      <c r="AK67" s="57">
        <v>126.0</v>
      </c>
      <c r="AL67" s="55">
        <v>4.275</v>
      </c>
      <c r="AM67" s="56">
        <v>0.35111111111111115</v>
      </c>
      <c r="AN67" s="57">
        <v>131.0</v>
      </c>
      <c r="AO67" s="55">
        <v>4.178</v>
      </c>
      <c r="AP67" s="56">
        <v>0.3360459550023934</v>
      </c>
      <c r="AQ67" s="57">
        <v>132.0</v>
      </c>
      <c r="AR67" s="55">
        <v>4.106</v>
      </c>
      <c r="AS67" s="56">
        <v>0.3244033122260107</v>
      </c>
      <c r="AT67" s="57">
        <v>131.0</v>
      </c>
      <c r="AU67" s="55">
        <v>4.054</v>
      </c>
      <c r="AV67" s="56">
        <v>0.31573754316724223</v>
      </c>
      <c r="AW67" s="57">
        <v>134.0</v>
      </c>
      <c r="AX67" s="55">
        <v>4.018</v>
      </c>
      <c r="AY67" s="56">
        <v>0.3096067695370831</v>
      </c>
      <c r="AZ67" s="57">
        <v>132.0</v>
      </c>
      <c r="BA67" s="55">
        <v>3.992</v>
      </c>
      <c r="BB67" s="56">
        <v>0.30511022044088176</v>
      </c>
      <c r="BC67" s="57">
        <v>130.0</v>
      </c>
      <c r="BD67" s="55">
        <v>3.968</v>
      </c>
      <c r="BE67" s="56">
        <v>0.3009072580645161</v>
      </c>
      <c r="BF67" s="57">
        <v>131.0</v>
      </c>
      <c r="BG67" s="55">
        <v>3.941</v>
      </c>
      <c r="BH67" s="56">
        <v>0.29611773661507224</v>
      </c>
      <c r="BI67" s="57">
        <v>134.0</v>
      </c>
      <c r="BJ67" s="55">
        <v>3.907</v>
      </c>
      <c r="BK67" s="56">
        <v>0.2899923214742769</v>
      </c>
      <c r="BL67" s="57">
        <v>133.0</v>
      </c>
      <c r="BM67" s="55">
        <v>3.864</v>
      </c>
      <c r="BN67" s="56">
        <v>0.2820910973084886</v>
      </c>
      <c r="BO67" s="57">
        <v>137.0</v>
      </c>
      <c r="BP67" s="55">
        <v>3.813</v>
      </c>
      <c r="BQ67" s="56">
        <v>0.27248885392079725</v>
      </c>
      <c r="BR67" s="57">
        <v>140.0</v>
      </c>
      <c r="BS67" s="55">
        <v>3.755</v>
      </c>
      <c r="BT67" s="56">
        <v>0.26125166444740344</v>
      </c>
      <c r="BU67" s="57">
        <v>138.0</v>
      </c>
      <c r="BV67" s="55">
        <v>3.693</v>
      </c>
      <c r="BW67" s="56">
        <v>0.24884917411318708</v>
      </c>
      <c r="BX67" s="57">
        <v>141.0</v>
      </c>
      <c r="BY67" s="55">
        <v>3.629</v>
      </c>
      <c r="BZ67" s="56">
        <v>0.23560209424083767</v>
      </c>
      <c r="CA67" s="57">
        <v>142.0</v>
      </c>
      <c r="CB67" s="55">
        <v>3.568</v>
      </c>
      <c r="CC67" s="56">
        <v>0.22253363228699552</v>
      </c>
      <c r="CD67" s="57">
        <v>144.0</v>
      </c>
      <c r="CE67" s="55">
        <v>3.512</v>
      </c>
      <c r="CF67" s="56">
        <v>0.21013667425968108</v>
      </c>
      <c r="CG67" s="57">
        <v>148.0</v>
      </c>
      <c r="CH67" s="55">
        <v>3.465</v>
      </c>
      <c r="CI67" s="56">
        <v>0.1994227994227994</v>
      </c>
      <c r="CJ67" s="57">
        <v>146.0</v>
      </c>
      <c r="CK67" s="55">
        <v>3.427</v>
      </c>
      <c r="CL67" s="56">
        <v>0.19054566676393347</v>
      </c>
      <c r="CM67" s="57">
        <v>146.0</v>
      </c>
      <c r="CN67" s="55">
        <v>3.398</v>
      </c>
      <c r="CO67" s="56">
        <v>0.1836374337845792</v>
      </c>
      <c r="CP67" s="57">
        <v>149.0</v>
      </c>
      <c r="CQ67" s="55">
        <v>3.374</v>
      </c>
      <c r="CR67" s="56">
        <v>0.17783046828689986</v>
      </c>
      <c r="CS67" s="57">
        <v>148.0</v>
      </c>
      <c r="CT67" s="55">
        <v>3.352</v>
      </c>
      <c r="CU67" s="56">
        <v>0.1724343675417661</v>
      </c>
      <c r="CV67" s="57">
        <v>149.0</v>
      </c>
      <c r="CW67" s="55">
        <v>3.33</v>
      </c>
      <c r="CX67" s="56">
        <v>0.166966966966967</v>
      </c>
      <c r="CY67" s="57">
        <v>143.0</v>
      </c>
      <c r="CZ67" s="55">
        <v>3.305</v>
      </c>
      <c r="DA67" s="56">
        <v>0.1606656580937973</v>
      </c>
      <c r="DB67" s="57">
        <v>141.0</v>
      </c>
      <c r="DC67" s="55">
        <v>3.276</v>
      </c>
      <c r="DD67" s="56">
        <v>0.15323565323565314</v>
      </c>
      <c r="DE67" s="57">
        <v>135.0</v>
      </c>
      <c r="DF67" s="55">
        <v>3.244</v>
      </c>
      <c r="DG67" s="56">
        <v>0.14488286066584466</v>
      </c>
      <c r="DH67" s="57">
        <v>131.0</v>
      </c>
      <c r="DI67" s="55">
        <v>3.209</v>
      </c>
      <c r="DJ67" s="56">
        <v>0.13555624805235278</v>
      </c>
      <c r="DK67" s="57">
        <v>131.0</v>
      </c>
      <c r="DL67" s="55">
        <v>3.171</v>
      </c>
      <c r="DM67" s="56">
        <v>0.12519709870703244</v>
      </c>
      <c r="DN67" s="57">
        <v>130.0</v>
      </c>
      <c r="DO67" s="55">
        <v>3.132</v>
      </c>
      <c r="DP67" s="56">
        <v>0.11430395913154534</v>
      </c>
      <c r="DQ67" s="57">
        <v>132.0</v>
      </c>
      <c r="DR67" s="55">
        <v>3.09</v>
      </c>
      <c r="DS67" s="56">
        <v>0.1022653721682848</v>
      </c>
      <c r="DT67" s="57">
        <v>132.0</v>
      </c>
      <c r="DU67" s="55">
        <v>3.044</v>
      </c>
      <c r="DV67" s="56">
        <v>0.08869908015768724</v>
      </c>
      <c r="DW67" s="57">
        <v>134.0</v>
      </c>
      <c r="DX67" s="55">
        <v>2.995</v>
      </c>
      <c r="DY67" s="56">
        <v>0.07378964941569288</v>
      </c>
      <c r="DZ67" s="57">
        <v>139.0</v>
      </c>
      <c r="EA67" s="55">
        <v>2.944</v>
      </c>
      <c r="EB67" s="56">
        <v>0.05774456521739124</v>
      </c>
      <c r="EC67" s="57">
        <v>138.0</v>
      </c>
      <c r="ED67" s="55">
        <v>2.893</v>
      </c>
      <c r="EE67" s="56">
        <v>0.041133771171793954</v>
      </c>
      <c r="EF67" s="57">
        <v>140.0</v>
      </c>
      <c r="EG67" s="55">
        <v>2.846</v>
      </c>
      <c r="EH67" s="56">
        <v>0.025298664792691494</v>
      </c>
      <c r="EI67" s="57">
        <v>151.0</v>
      </c>
      <c r="EJ67" s="55">
        <v>2.807</v>
      </c>
      <c r="EK67" s="56">
        <v>0.011756323477021713</v>
      </c>
      <c r="EL67" s="57">
        <v>154.0</v>
      </c>
      <c r="EM67" s="55">
        <v>2.777</v>
      </c>
      <c r="EN67" s="56">
        <v>0.0010803024846957054</v>
      </c>
      <c r="EO67" s="57">
        <v>165.0</v>
      </c>
      <c r="EP67" s="55">
        <v>2.758</v>
      </c>
      <c r="EQ67" s="56">
        <v>-0.005801305293691161</v>
      </c>
      <c r="ER67" s="57">
        <v>167.0</v>
      </c>
      <c r="ES67" s="55">
        <v>2.75</v>
      </c>
      <c r="ET67" s="56">
        <v>-0.008727272727272695</v>
      </c>
      <c r="EU67" s="57">
        <v>170.0</v>
      </c>
      <c r="EV67" s="55">
        <v>2.752</v>
      </c>
      <c r="EW67" s="56">
        <v>-0.007994186046511809</v>
      </c>
      <c r="EX67" s="57">
        <v>171.0</v>
      </c>
      <c r="EY67" s="55">
        <v>2.761</v>
      </c>
      <c r="EZ67" s="56">
        <v>-0.004708438971387174</v>
      </c>
      <c r="FA67" s="57">
        <v>170.0</v>
      </c>
      <c r="FB67" s="55">
        <v>2.773</v>
      </c>
      <c r="FC67" s="56">
        <v>-3.6062026685890203E-4</v>
      </c>
      <c r="FD67" s="57">
        <v>167.0</v>
      </c>
      <c r="FE67" s="55">
        <v>2.786</v>
      </c>
      <c r="FF67" s="56">
        <v>0.004307250538406304</v>
      </c>
      <c r="FG67" s="57">
        <v>163.0</v>
      </c>
      <c r="FH67" s="55">
        <v>2.795</v>
      </c>
      <c r="FI67" s="56">
        <v>0.0075134168157423575</v>
      </c>
      <c r="FJ67" s="57">
        <v>163.0</v>
      </c>
      <c r="FK67" s="55">
        <v>2.8</v>
      </c>
      <c r="FL67" s="56">
        <v>0.00928571428571423</v>
      </c>
      <c r="FM67" s="57">
        <v>162.0</v>
      </c>
      <c r="FN67" s="55">
        <v>2.797</v>
      </c>
      <c r="FO67" s="56">
        <v>0.0082230961744727</v>
      </c>
      <c r="FP67" s="57">
        <v>164.0</v>
      </c>
      <c r="FQ67" s="55">
        <v>2.788</v>
      </c>
      <c r="FR67" s="56">
        <v>0.005021520803443202</v>
      </c>
      <c r="FS67" s="57">
        <v>158.0</v>
      </c>
      <c r="FT67" s="55">
        <v>2.774</v>
      </c>
      <c r="FU67" s="56"/>
      <c r="FV67" s="57"/>
    </row>
    <row r="68">
      <c r="A68" s="54" t="s">
        <v>87</v>
      </c>
      <c r="B68" s="55">
        <v>2.72</v>
      </c>
      <c r="C68" s="56">
        <v>0.4816176470588236</v>
      </c>
      <c r="D68" s="57">
        <v>110.0</v>
      </c>
      <c r="E68" s="55">
        <v>2.72</v>
      </c>
      <c r="F68" s="56">
        <v>0.4816176470588236</v>
      </c>
      <c r="G68" s="57">
        <v>110.0</v>
      </c>
      <c r="H68" s="55">
        <v>2.68</v>
      </c>
      <c r="I68" s="56">
        <v>0.47388059701492546</v>
      </c>
      <c r="J68" s="57">
        <v>111.0</v>
      </c>
      <c r="K68" s="55">
        <v>2.68</v>
      </c>
      <c r="L68" s="56">
        <v>0.47388059701492546</v>
      </c>
      <c r="M68" s="57">
        <v>111.0</v>
      </c>
      <c r="N68" s="55">
        <v>2.59</v>
      </c>
      <c r="O68" s="56">
        <v>0.4555984555984556</v>
      </c>
      <c r="P68" s="57">
        <v>116.0</v>
      </c>
      <c r="Q68" s="55">
        <v>2.48</v>
      </c>
      <c r="R68" s="56">
        <v>0.43145161290322587</v>
      </c>
      <c r="S68" s="57">
        <v>120.0</v>
      </c>
      <c r="T68" s="55">
        <v>2.41</v>
      </c>
      <c r="U68" s="56">
        <v>0.41493775933609967</v>
      </c>
      <c r="V68" s="57">
        <v>122.0</v>
      </c>
      <c r="W68" s="55">
        <v>2.32</v>
      </c>
      <c r="X68" s="56">
        <v>0.39224137931034486</v>
      </c>
      <c r="Y68" s="57">
        <v>127.0</v>
      </c>
      <c r="Z68" s="55">
        <v>2.14</v>
      </c>
      <c r="AA68" s="56">
        <v>0.3411214953271029</v>
      </c>
      <c r="AB68" s="57">
        <v>142.0</v>
      </c>
      <c r="AC68" s="55">
        <v>1.93</v>
      </c>
      <c r="AD68" s="56">
        <v>0.26943005181347157</v>
      </c>
      <c r="AE68" s="57">
        <v>164.0</v>
      </c>
      <c r="AF68" s="55">
        <v>1.83</v>
      </c>
      <c r="AG68" s="56">
        <v>0.2295081967213115</v>
      </c>
      <c r="AH68" s="57">
        <v>173.0</v>
      </c>
      <c r="AI68" s="55">
        <v>1.68</v>
      </c>
      <c r="AJ68" s="56">
        <v>0.1607142857142857</v>
      </c>
      <c r="AK68" s="57">
        <v>186.0</v>
      </c>
      <c r="AL68" s="55">
        <v>1.58</v>
      </c>
      <c r="AM68" s="56">
        <v>0.10759493670886089</v>
      </c>
      <c r="AN68" s="57">
        <v>191.0</v>
      </c>
      <c r="AO68" s="55">
        <v>1.49</v>
      </c>
      <c r="AP68" s="56">
        <v>0.05369127516778527</v>
      </c>
      <c r="AQ68" s="57">
        <v>192.0</v>
      </c>
      <c r="AR68" s="55">
        <v>1.61</v>
      </c>
      <c r="AS68" s="56">
        <v>0.12422360248447217</v>
      </c>
      <c r="AT68" s="57">
        <v>184.0</v>
      </c>
      <c r="AU68" s="55">
        <v>1.68</v>
      </c>
      <c r="AV68" s="56">
        <v>0.1607142857142857</v>
      </c>
      <c r="AW68" s="57">
        <v>176.0</v>
      </c>
      <c r="AX68" s="55">
        <v>1.7</v>
      </c>
      <c r="AY68" s="56">
        <v>0.1705882352941177</v>
      </c>
      <c r="AZ68" s="57">
        <v>170.0</v>
      </c>
      <c r="BA68" s="55">
        <v>1.68</v>
      </c>
      <c r="BB68" s="56">
        <v>0.1607142857142857</v>
      </c>
      <c r="BC68" s="57">
        <v>168.0</v>
      </c>
      <c r="BD68" s="55">
        <v>1.64</v>
      </c>
      <c r="BE68" s="56">
        <v>0.1402439024390244</v>
      </c>
      <c r="BF68" s="57">
        <v>171.0</v>
      </c>
      <c r="BG68" s="55">
        <v>1.64</v>
      </c>
      <c r="BH68" s="56">
        <v>0.1402439024390244</v>
      </c>
      <c r="BI68" s="57">
        <v>171.0</v>
      </c>
      <c r="BJ68" s="55">
        <v>1.63</v>
      </c>
      <c r="BK68" s="56">
        <v>0.13496932515337423</v>
      </c>
      <c r="BL68" s="57">
        <v>172.0</v>
      </c>
      <c r="BM68" s="55">
        <v>1.64</v>
      </c>
      <c r="BN68" s="56">
        <v>0.1402439024390244</v>
      </c>
      <c r="BO68" s="57">
        <v>172.0</v>
      </c>
      <c r="BP68" s="55">
        <v>1.71</v>
      </c>
      <c r="BQ68" s="56">
        <v>0.17543859649122806</v>
      </c>
      <c r="BR68" s="57">
        <v>166.0</v>
      </c>
      <c r="BS68" s="55">
        <v>1.74</v>
      </c>
      <c r="BT68" s="56">
        <v>0.18965517241379315</v>
      </c>
      <c r="BU68" s="57">
        <v>161.0</v>
      </c>
      <c r="BV68" s="55">
        <v>1.69</v>
      </c>
      <c r="BW68" s="56">
        <v>0.16568047337278113</v>
      </c>
      <c r="BX68" s="57">
        <v>165.0</v>
      </c>
      <c r="BY68" s="55">
        <v>1.64</v>
      </c>
      <c r="BZ68" s="56">
        <v>0.1402439024390244</v>
      </c>
      <c r="CA68" s="57">
        <v>166.0</v>
      </c>
      <c r="CB68" s="55">
        <v>1.6</v>
      </c>
      <c r="CC68" s="56">
        <v>0.11875000000000013</v>
      </c>
      <c r="CD68" s="57">
        <v>169.0</v>
      </c>
      <c r="CE68" s="55">
        <v>1.59</v>
      </c>
      <c r="CF68" s="56">
        <v>0.1132075471698114</v>
      </c>
      <c r="CG68" s="57">
        <v>172.0</v>
      </c>
      <c r="CH68" s="55">
        <v>1.69</v>
      </c>
      <c r="CI68" s="56">
        <v>0.16568047337278113</v>
      </c>
      <c r="CJ68" s="57">
        <v>159.0</v>
      </c>
      <c r="CK68" s="55">
        <v>1.71</v>
      </c>
      <c r="CL68" s="56">
        <v>0.17543859649122806</v>
      </c>
      <c r="CM68" s="57">
        <v>153.0</v>
      </c>
      <c r="CN68" s="55">
        <v>1.78</v>
      </c>
      <c r="CO68" s="56">
        <v>0.2078651685393259</v>
      </c>
      <c r="CP68" s="57">
        <v>142.0</v>
      </c>
      <c r="CQ68" s="55">
        <v>1.79</v>
      </c>
      <c r="CR68" s="56">
        <v>0.2122905027932962</v>
      </c>
      <c r="CS68" s="57">
        <v>136.0</v>
      </c>
      <c r="CT68" s="55">
        <v>1.85</v>
      </c>
      <c r="CU68" s="56">
        <v>0.23783783783783796</v>
      </c>
      <c r="CV68" s="57">
        <v>116.0</v>
      </c>
      <c r="CW68" s="55">
        <v>1.81</v>
      </c>
      <c r="CX68" s="56">
        <v>0.22099447513812165</v>
      </c>
      <c r="CY68" s="57">
        <v>114.0</v>
      </c>
      <c r="CZ68" s="55">
        <v>1.85</v>
      </c>
      <c r="DA68" s="56">
        <v>0.23783783783783796</v>
      </c>
      <c r="DB68" s="57">
        <v>103.0</v>
      </c>
      <c r="DC68" s="55">
        <v>1.81</v>
      </c>
      <c r="DD68" s="56">
        <v>0.22099447513812165</v>
      </c>
      <c r="DE68" s="57">
        <v>104.0</v>
      </c>
      <c r="DF68" s="55">
        <v>1.78</v>
      </c>
      <c r="DG68" s="56">
        <v>0.2078651685393259</v>
      </c>
      <c r="DH68" s="57">
        <v>101.0</v>
      </c>
      <c r="DI68" s="55">
        <v>1.75</v>
      </c>
      <c r="DJ68" s="56">
        <v>0.19428571428571428</v>
      </c>
      <c r="DK68" s="57">
        <v>102.0</v>
      </c>
      <c r="DL68" s="55">
        <v>1.7</v>
      </c>
      <c r="DM68" s="56">
        <v>0.1705882352941177</v>
      </c>
      <c r="DN68" s="57">
        <v>110.0</v>
      </c>
      <c r="DO68" s="55">
        <v>1.73</v>
      </c>
      <c r="DP68" s="56">
        <v>0.18497109826589597</v>
      </c>
      <c r="DQ68" s="57">
        <v>96.0</v>
      </c>
      <c r="DR68" s="55">
        <v>1.73</v>
      </c>
      <c r="DS68" s="56">
        <v>0.18497109826589597</v>
      </c>
      <c r="DT68" s="57">
        <v>88.0</v>
      </c>
      <c r="DU68" s="55">
        <v>1.73</v>
      </c>
      <c r="DV68" s="56">
        <v>0.18497109826589597</v>
      </c>
      <c r="DW68" s="57">
        <v>81.0</v>
      </c>
      <c r="DX68" s="55">
        <v>1.72</v>
      </c>
      <c r="DY68" s="56">
        <v>0.18023255813953487</v>
      </c>
      <c r="DZ68" s="57">
        <v>74.0</v>
      </c>
      <c r="EA68" s="55">
        <v>1.76</v>
      </c>
      <c r="EB68" s="56">
        <v>0.19886363636363646</v>
      </c>
      <c r="EC68" s="57">
        <v>53.0</v>
      </c>
      <c r="ED68" s="55">
        <v>1.8</v>
      </c>
      <c r="EE68" s="56">
        <v>0.21666666666666679</v>
      </c>
      <c r="EF68" s="57">
        <v>38.0</v>
      </c>
      <c r="EG68" s="55">
        <v>1.8</v>
      </c>
      <c r="EH68" s="56">
        <v>0.21666666666666679</v>
      </c>
      <c r="EI68" s="57">
        <v>34.0</v>
      </c>
      <c r="EJ68" s="55">
        <v>1.84</v>
      </c>
      <c r="EK68" s="56">
        <v>0.23369565217391308</v>
      </c>
      <c r="EL68" s="57">
        <v>23.0</v>
      </c>
      <c r="EM68" s="55">
        <v>1.83</v>
      </c>
      <c r="EN68" s="56">
        <v>0.2295081967213115</v>
      </c>
      <c r="EO68" s="57">
        <v>21.0</v>
      </c>
      <c r="EP68" s="55">
        <v>1.85</v>
      </c>
      <c r="EQ68" s="56">
        <v>0.23783783783783796</v>
      </c>
      <c r="ER68" s="57">
        <v>11.0</v>
      </c>
      <c r="ES68" s="55">
        <v>1.86</v>
      </c>
      <c r="ET68" s="56">
        <v>0.24193548387096786</v>
      </c>
      <c r="EU68" s="57">
        <v>9.0</v>
      </c>
      <c r="EV68" s="55">
        <v>1.87</v>
      </c>
      <c r="EW68" s="56">
        <v>0.24598930481283432</v>
      </c>
      <c r="EX68" s="57">
        <v>4.0</v>
      </c>
      <c r="EY68" s="55">
        <v>1.83</v>
      </c>
      <c r="EZ68" s="56">
        <v>0.2295081967213115</v>
      </c>
      <c r="FA68" s="57">
        <v>4.0</v>
      </c>
      <c r="FB68" s="55">
        <v>1.8</v>
      </c>
      <c r="FC68" s="56">
        <v>0.21666666666666679</v>
      </c>
      <c r="FD68" s="57">
        <v>6.0</v>
      </c>
      <c r="FE68" s="55">
        <v>1.75</v>
      </c>
      <c r="FF68" s="56">
        <v>0.19428571428571428</v>
      </c>
      <c r="FG68" s="57">
        <v>2.0</v>
      </c>
      <c r="FH68" s="55">
        <v>1.71</v>
      </c>
      <c r="FI68" s="56">
        <v>0.17543859649122806</v>
      </c>
      <c r="FJ68" s="57">
        <v>3.0</v>
      </c>
      <c r="FK68" s="55">
        <v>1.65</v>
      </c>
      <c r="FL68" s="56">
        <v>0.1454545454545455</v>
      </c>
      <c r="FM68" s="57">
        <v>5.0</v>
      </c>
      <c r="FN68" s="55">
        <v>1.57</v>
      </c>
      <c r="FO68" s="56">
        <v>0.1019108280254778</v>
      </c>
      <c r="FP68" s="57">
        <v>8.0</v>
      </c>
      <c r="FQ68" s="55">
        <v>1.49</v>
      </c>
      <c r="FR68" s="56">
        <v>0.05369127516778527</v>
      </c>
      <c r="FS68" s="57">
        <v>5.0</v>
      </c>
      <c r="FT68" s="55">
        <v>1.41</v>
      </c>
      <c r="FU68" s="56"/>
      <c r="FV68" s="57"/>
    </row>
    <row r="69">
      <c r="A69" s="54" t="s">
        <v>240</v>
      </c>
      <c r="B69" s="55">
        <v>6.478238519</v>
      </c>
      <c r="C69" s="56">
        <v>0.30025297961709696</v>
      </c>
      <c r="D69" s="57">
        <v>161.0</v>
      </c>
      <c r="E69" s="55">
        <v>6.491965463</v>
      </c>
      <c r="F69" s="56">
        <v>0.3017325605264083</v>
      </c>
      <c r="G69" s="57">
        <v>163.0</v>
      </c>
      <c r="H69" s="55">
        <v>6.506804969</v>
      </c>
      <c r="I69" s="56">
        <v>0.3033250385408931</v>
      </c>
      <c r="J69" s="57">
        <v>161.0</v>
      </c>
      <c r="K69" s="55">
        <v>6.521769611</v>
      </c>
      <c r="L69" s="56">
        <v>0.30492360641593963</v>
      </c>
      <c r="M69" s="57">
        <v>159.0</v>
      </c>
      <c r="N69" s="55">
        <v>6.535424001</v>
      </c>
      <c r="O69" s="56">
        <v>0.30637582193498447</v>
      </c>
      <c r="P69" s="57">
        <v>159.0</v>
      </c>
      <c r="Q69" s="55">
        <v>6.547634696</v>
      </c>
      <c r="R69" s="56">
        <v>0.3076693628358158</v>
      </c>
      <c r="S69" s="57">
        <v>155.0</v>
      </c>
      <c r="T69" s="55">
        <v>6.557258507</v>
      </c>
      <c r="U69" s="56">
        <v>0.30868546723286905</v>
      </c>
      <c r="V69" s="57">
        <v>154.0</v>
      </c>
      <c r="W69" s="55">
        <v>6.565103118</v>
      </c>
      <c r="X69" s="56">
        <v>0.3095115157336664</v>
      </c>
      <c r="Y69" s="57">
        <v>154.0</v>
      </c>
      <c r="Z69" s="55">
        <v>6.57089567</v>
      </c>
      <c r="AA69" s="56">
        <v>0.3101202136420468</v>
      </c>
      <c r="AB69" s="57">
        <v>152.0</v>
      </c>
      <c r="AC69" s="55">
        <v>6.574016686</v>
      </c>
      <c r="AD69" s="56">
        <v>0.31044773423624983</v>
      </c>
      <c r="AE69" s="57">
        <v>150.0</v>
      </c>
      <c r="AF69" s="55">
        <v>6.574445132</v>
      </c>
      <c r="AG69" s="56">
        <v>0.3104926712467695</v>
      </c>
      <c r="AH69" s="57">
        <v>148.0</v>
      </c>
      <c r="AI69" s="55">
        <v>6.571850127</v>
      </c>
      <c r="AJ69" s="56">
        <v>0.31022040773937454</v>
      </c>
      <c r="AK69" s="57">
        <v>147.0</v>
      </c>
      <c r="AL69" s="55">
        <v>6.567599843</v>
      </c>
      <c r="AM69" s="56">
        <v>0.30977401038956687</v>
      </c>
      <c r="AN69" s="57">
        <v>143.0</v>
      </c>
      <c r="AO69" s="55">
        <v>6.561569646</v>
      </c>
      <c r="AP69" s="56">
        <v>0.30913968066109887</v>
      </c>
      <c r="AQ69" s="57">
        <v>136.0</v>
      </c>
      <c r="AR69" s="55">
        <v>6.553570222</v>
      </c>
      <c r="AS69" s="56">
        <v>0.3082964021988319</v>
      </c>
      <c r="AT69" s="57">
        <v>137.0</v>
      </c>
      <c r="AU69" s="55">
        <v>6.543936549</v>
      </c>
      <c r="AV69" s="56">
        <v>0.30727810897055197</v>
      </c>
      <c r="AW69" s="57">
        <v>136.0</v>
      </c>
      <c r="AX69" s="55">
        <v>6.531741593</v>
      </c>
      <c r="AY69" s="56">
        <v>0.30598477657810175</v>
      </c>
      <c r="AZ69" s="57">
        <v>135.0</v>
      </c>
      <c r="BA69" s="55">
        <v>6.517013585</v>
      </c>
      <c r="BB69" s="56">
        <v>0.30441634931776806</v>
      </c>
      <c r="BC69" s="57">
        <v>132.0</v>
      </c>
      <c r="BD69" s="55">
        <v>6.498539904</v>
      </c>
      <c r="BE69" s="56">
        <v>0.30243898353078424</v>
      </c>
      <c r="BF69" s="57">
        <v>128.0</v>
      </c>
      <c r="BG69" s="55">
        <v>6.475646333</v>
      </c>
      <c r="BH69" s="56">
        <v>0.2999728725302516</v>
      </c>
      <c r="BI69" s="57">
        <v>130.0</v>
      </c>
      <c r="BJ69" s="55">
        <v>6.447470918</v>
      </c>
      <c r="BK69" s="56">
        <v>0.29691375755655636</v>
      </c>
      <c r="BL69" s="57">
        <v>130.0</v>
      </c>
      <c r="BM69" s="55">
        <v>6.412478787</v>
      </c>
      <c r="BN69" s="56">
        <v>0.29307709988998365</v>
      </c>
      <c r="BO69" s="57">
        <v>132.0</v>
      </c>
      <c r="BP69" s="55">
        <v>6.371331589</v>
      </c>
      <c r="BQ69" s="56">
        <v>0.28851166546937046</v>
      </c>
      <c r="BR69" s="57">
        <v>136.0</v>
      </c>
      <c r="BS69" s="55">
        <v>6.325113161</v>
      </c>
      <c r="BT69" s="56">
        <v>0.28331272728039025</v>
      </c>
      <c r="BU69" s="57">
        <v>133.0</v>
      </c>
      <c r="BV69" s="55">
        <v>6.274897758</v>
      </c>
      <c r="BW69" s="56">
        <v>0.2775773764248798</v>
      </c>
      <c r="BX69" s="57">
        <v>129.0</v>
      </c>
      <c r="BY69" s="55">
        <v>6.220853116</v>
      </c>
      <c r="BZ69" s="56">
        <v>0.27130121601154356</v>
      </c>
      <c r="CA69" s="57">
        <v>129.0</v>
      </c>
      <c r="CB69" s="55">
        <v>6.161831098</v>
      </c>
      <c r="CC69" s="56">
        <v>0.26432126604843853</v>
      </c>
      <c r="CD69" s="57">
        <v>128.0</v>
      </c>
      <c r="CE69" s="55">
        <v>6.100085826</v>
      </c>
      <c r="CF69" s="56">
        <v>0.2568747013888325</v>
      </c>
      <c r="CG69" s="57">
        <v>133.0</v>
      </c>
      <c r="CH69" s="55">
        <v>6.036604466</v>
      </c>
      <c r="CI69" s="56">
        <v>0.24905994312995627</v>
      </c>
      <c r="CJ69" s="57">
        <v>131.0</v>
      </c>
      <c r="CK69" s="55">
        <v>5.972734419</v>
      </c>
      <c r="CL69" s="56">
        <v>0.2410296887503378</v>
      </c>
      <c r="CM69" s="57">
        <v>131.0</v>
      </c>
      <c r="CN69" s="55">
        <v>5.913317728</v>
      </c>
      <c r="CO69" s="56">
        <v>0.23340359684457668</v>
      </c>
      <c r="CP69" s="57">
        <v>132.0</v>
      </c>
      <c r="CQ69" s="55">
        <v>5.851512064</v>
      </c>
      <c r="CR69" s="56">
        <v>0.22530654445900156</v>
      </c>
      <c r="CS69" s="57">
        <v>129.0</v>
      </c>
      <c r="CT69" s="55">
        <v>5.791963139</v>
      </c>
      <c r="CU69" s="56">
        <v>0.21734168671131104</v>
      </c>
      <c r="CV69" s="57">
        <v>130.0</v>
      </c>
      <c r="CW69" s="55">
        <v>5.735153193</v>
      </c>
      <c r="CX69" s="56">
        <v>0.2095890121064462</v>
      </c>
      <c r="CY69" s="57">
        <v>122.0</v>
      </c>
      <c r="CZ69" s="55">
        <v>5.680450105</v>
      </c>
      <c r="DA69" s="56">
        <v>0.20197730510652911</v>
      </c>
      <c r="DB69" s="57">
        <v>119.0</v>
      </c>
      <c r="DC69" s="55">
        <v>5.628336765</v>
      </c>
      <c r="DD69" s="56">
        <v>0.19458833217134264</v>
      </c>
      <c r="DE69" s="57">
        <v>118.0</v>
      </c>
      <c r="DF69" s="55">
        <v>5.575401375</v>
      </c>
      <c r="DG69" s="56">
        <v>0.18694138841259667</v>
      </c>
      <c r="DH69" s="57">
        <v>117.0</v>
      </c>
      <c r="DI69" s="55">
        <v>5.5246212</v>
      </c>
      <c r="DJ69" s="56">
        <v>0.17946806905059853</v>
      </c>
      <c r="DK69" s="57">
        <v>113.0</v>
      </c>
      <c r="DL69" s="55">
        <v>5.475474552</v>
      </c>
      <c r="DM69" s="56">
        <v>0.1721031560005687</v>
      </c>
      <c r="DN69" s="57">
        <v>108.0</v>
      </c>
      <c r="DO69" s="55">
        <v>5.428828584</v>
      </c>
      <c r="DP69" s="56">
        <v>0.16498964171383745</v>
      </c>
      <c r="DQ69" s="57">
        <v>107.0</v>
      </c>
      <c r="DR69" s="55">
        <v>5.384950037</v>
      </c>
      <c r="DS69" s="56">
        <v>0.15818567120347082</v>
      </c>
      <c r="DT69" s="57">
        <v>102.0</v>
      </c>
      <c r="DU69" s="55">
        <v>5.344325124</v>
      </c>
      <c r="DV69" s="56">
        <v>0.1517866155554649</v>
      </c>
      <c r="DW69" s="57">
        <v>101.0</v>
      </c>
      <c r="DX69" s="55">
        <v>5.305692391</v>
      </c>
      <c r="DY69" s="56">
        <v>0.1456104562922823</v>
      </c>
      <c r="DZ69" s="57">
        <v>100.0</v>
      </c>
      <c r="EA69" s="55">
        <v>5.267917568</v>
      </c>
      <c r="EB69" s="56">
        <v>0.13948385818781284</v>
      </c>
      <c r="EC69" s="57">
        <v>98.0</v>
      </c>
      <c r="ED69" s="55">
        <v>5.230222203</v>
      </c>
      <c r="EE69" s="56">
        <v>0.13328192855748167</v>
      </c>
      <c r="EF69" s="57">
        <v>95.0</v>
      </c>
      <c r="EG69" s="55">
        <v>5.191994729</v>
      </c>
      <c r="EH69" s="56">
        <v>0.12690048091148598</v>
      </c>
      <c r="EI69" s="57">
        <v>94.0</v>
      </c>
      <c r="EJ69" s="55">
        <v>5.150609074</v>
      </c>
      <c r="EK69" s="56">
        <v>0.11988503963871211</v>
      </c>
      <c r="EL69" s="57">
        <v>90.0</v>
      </c>
      <c r="EM69" s="55">
        <v>5.10885377</v>
      </c>
      <c r="EN69" s="56">
        <v>0.11269174944500315</v>
      </c>
      <c r="EO69" s="57">
        <v>93.0</v>
      </c>
      <c r="EP69" s="55">
        <v>5.066440658</v>
      </c>
      <c r="EQ69" s="56">
        <v>0.10526375280008271</v>
      </c>
      <c r="ER69" s="57">
        <v>98.0</v>
      </c>
      <c r="ES69" s="55">
        <v>5.022839118</v>
      </c>
      <c r="ET69" s="56">
        <v>0.0974968549649653</v>
      </c>
      <c r="EU69" s="57">
        <v>98.0</v>
      </c>
      <c r="EV69" s="55">
        <v>4.977447678</v>
      </c>
      <c r="EW69" s="56">
        <v>0.08926654899133624</v>
      </c>
      <c r="EX69" s="57">
        <v>96.0</v>
      </c>
      <c r="EY69" s="55">
        <v>4.928033081</v>
      </c>
      <c r="EZ69" s="56">
        <v>0.08013440119193871</v>
      </c>
      <c r="FA69" s="57">
        <v>92.0</v>
      </c>
      <c r="FB69" s="55">
        <v>4.875782219</v>
      </c>
      <c r="FC69" s="56">
        <v>0.07027674793692429</v>
      </c>
      <c r="FD69" s="57">
        <v>94.0</v>
      </c>
      <c r="FE69" s="55">
        <v>4.821352691</v>
      </c>
      <c r="FF69" s="56">
        <v>0.05978085580381376</v>
      </c>
      <c r="FG69" s="57">
        <v>87.0</v>
      </c>
      <c r="FH69" s="55">
        <v>4.764772157</v>
      </c>
      <c r="FI69" s="56">
        <v>0.0486159775047561</v>
      </c>
      <c r="FJ69" s="57">
        <v>91.0</v>
      </c>
      <c r="FK69" s="55">
        <v>4.706621174</v>
      </c>
      <c r="FL69" s="56">
        <v>0.03686149077780021</v>
      </c>
      <c r="FM69" s="57">
        <v>95.0</v>
      </c>
      <c r="FN69" s="55">
        <v>4.648280159</v>
      </c>
      <c r="FO69" s="56">
        <v>0.02477304595701746</v>
      </c>
      <c r="FP69" s="57">
        <v>94.0</v>
      </c>
      <c r="FQ69" s="55">
        <v>4.590391686</v>
      </c>
      <c r="FR69" s="56">
        <v>0.012474662058718278</v>
      </c>
      <c r="FS69" s="57">
        <v>90.0</v>
      </c>
      <c r="FT69" s="55">
        <v>4.533128101</v>
      </c>
      <c r="FU69" s="56"/>
      <c r="FV69" s="57"/>
    </row>
    <row r="70">
      <c r="A70" s="54" t="s">
        <v>88</v>
      </c>
      <c r="B70" s="55">
        <v>2.85</v>
      </c>
      <c r="C70" s="56">
        <v>0.3403508771929825</v>
      </c>
      <c r="D70" s="57">
        <v>147.0</v>
      </c>
      <c r="E70" s="55">
        <v>2.87</v>
      </c>
      <c r="F70" s="56">
        <v>0.3449477351916377</v>
      </c>
      <c r="G70" s="57">
        <v>148.0</v>
      </c>
      <c r="H70" s="55">
        <v>2.89</v>
      </c>
      <c r="I70" s="56">
        <v>0.3494809688581315</v>
      </c>
      <c r="J70" s="57">
        <v>144.0</v>
      </c>
      <c r="K70" s="55">
        <v>2.89</v>
      </c>
      <c r="L70" s="56">
        <v>0.3494809688581315</v>
      </c>
      <c r="M70" s="57">
        <v>144.0</v>
      </c>
      <c r="N70" s="55">
        <v>2.87</v>
      </c>
      <c r="O70" s="56">
        <v>0.3449477351916377</v>
      </c>
      <c r="P70" s="57">
        <v>144.0</v>
      </c>
      <c r="Q70" s="55">
        <v>2.84</v>
      </c>
      <c r="R70" s="56">
        <v>0.3380281690140845</v>
      </c>
      <c r="S70" s="57">
        <v>146.0</v>
      </c>
      <c r="T70" s="55">
        <v>2.8</v>
      </c>
      <c r="U70" s="56">
        <v>0.3285714285714285</v>
      </c>
      <c r="V70" s="57">
        <v>149.0</v>
      </c>
      <c r="W70" s="55">
        <v>2.75</v>
      </c>
      <c r="X70" s="56">
        <v>0.3163636363636364</v>
      </c>
      <c r="Y70" s="57">
        <v>151.0</v>
      </c>
      <c r="Z70" s="55">
        <v>2.69</v>
      </c>
      <c r="AA70" s="56">
        <v>0.3011152416356877</v>
      </c>
      <c r="AB70" s="57">
        <v>156.0</v>
      </c>
      <c r="AC70" s="55">
        <v>2.62</v>
      </c>
      <c r="AD70" s="56">
        <v>0.2824427480916031</v>
      </c>
      <c r="AE70" s="57">
        <v>160.0</v>
      </c>
      <c r="AF70" s="55">
        <v>2.55</v>
      </c>
      <c r="AG70" s="56">
        <v>0.26274509803921564</v>
      </c>
      <c r="AH70" s="57">
        <v>165.0</v>
      </c>
      <c r="AI70" s="55">
        <v>2.47</v>
      </c>
      <c r="AJ70" s="56">
        <v>0.23886639676113375</v>
      </c>
      <c r="AK70" s="57">
        <v>169.0</v>
      </c>
      <c r="AL70" s="55">
        <v>2.38</v>
      </c>
      <c r="AM70" s="56">
        <v>0.2100840336134454</v>
      </c>
      <c r="AN70" s="57">
        <v>176.0</v>
      </c>
      <c r="AO70" s="55">
        <v>2.28</v>
      </c>
      <c r="AP70" s="56">
        <v>0.17543859649122806</v>
      </c>
      <c r="AQ70" s="57">
        <v>177.0</v>
      </c>
      <c r="AR70" s="55">
        <v>2.18</v>
      </c>
      <c r="AS70" s="56">
        <v>0.13761467889908263</v>
      </c>
      <c r="AT70" s="57">
        <v>180.0</v>
      </c>
      <c r="AU70" s="55">
        <v>2.09</v>
      </c>
      <c r="AV70" s="56">
        <v>0.1004784688995215</v>
      </c>
      <c r="AW70" s="57">
        <v>183.0</v>
      </c>
      <c r="AX70" s="55">
        <v>2.01</v>
      </c>
      <c r="AY70" s="56">
        <v>0.06467661691542281</v>
      </c>
      <c r="AZ70" s="57">
        <v>186.0</v>
      </c>
      <c r="BA70" s="55">
        <v>1.94</v>
      </c>
      <c r="BB70" s="56">
        <v>0.030927835051546393</v>
      </c>
      <c r="BC70" s="57">
        <v>187.0</v>
      </c>
      <c r="BD70" s="55">
        <v>1.89</v>
      </c>
      <c r="BE70" s="56">
        <v>0.005291005291005346</v>
      </c>
      <c r="BF70" s="57">
        <v>188.0</v>
      </c>
      <c r="BG70" s="55">
        <v>1.87</v>
      </c>
      <c r="BH70" s="56">
        <v>-0.0053475935828875</v>
      </c>
      <c r="BI70" s="57">
        <v>189.0</v>
      </c>
      <c r="BJ70" s="55">
        <v>1.85</v>
      </c>
      <c r="BK70" s="56">
        <v>-0.01621621621621605</v>
      </c>
      <c r="BL70" s="57">
        <v>190.0</v>
      </c>
      <c r="BM70" s="55">
        <v>1.85</v>
      </c>
      <c r="BN70" s="56">
        <v>-0.01621621621621605</v>
      </c>
      <c r="BO70" s="57">
        <v>191.0</v>
      </c>
      <c r="BP70" s="55">
        <v>1.86</v>
      </c>
      <c r="BQ70" s="56">
        <v>-0.010752688172043001</v>
      </c>
      <c r="BR70" s="57">
        <v>193.0</v>
      </c>
      <c r="BS70" s="55">
        <v>1.86</v>
      </c>
      <c r="BT70" s="56">
        <v>-0.010752688172043001</v>
      </c>
      <c r="BU70" s="57">
        <v>189.0</v>
      </c>
      <c r="BV70" s="55">
        <v>1.86</v>
      </c>
      <c r="BW70" s="56">
        <v>-0.010752688172043001</v>
      </c>
      <c r="BX70" s="57">
        <v>189.0</v>
      </c>
      <c r="BY70" s="55">
        <v>1.86</v>
      </c>
      <c r="BZ70" s="56">
        <v>-0.010752688172043001</v>
      </c>
      <c r="CA70" s="57">
        <v>189.0</v>
      </c>
      <c r="CB70" s="55">
        <v>1.85</v>
      </c>
      <c r="CC70" s="56">
        <v>-0.01621621621621605</v>
      </c>
      <c r="CD70" s="57">
        <v>189.0</v>
      </c>
      <c r="CE70" s="55">
        <v>1.83</v>
      </c>
      <c r="CF70" s="56">
        <v>-0.027322404371584508</v>
      </c>
      <c r="CG70" s="57">
        <v>194.0</v>
      </c>
      <c r="CH70" s="55">
        <v>1.81</v>
      </c>
      <c r="CI70" s="56">
        <v>-0.03867403314917128</v>
      </c>
      <c r="CJ70" s="57">
        <v>193.0</v>
      </c>
      <c r="CK70" s="55">
        <v>1.79</v>
      </c>
      <c r="CL70" s="56">
        <v>-0.05027932960893855</v>
      </c>
      <c r="CM70" s="57">
        <v>192.0</v>
      </c>
      <c r="CN70" s="55">
        <v>1.77</v>
      </c>
      <c r="CO70" s="56">
        <v>-0.062146892655367214</v>
      </c>
      <c r="CP70" s="57">
        <v>195.0</v>
      </c>
      <c r="CQ70" s="55">
        <v>1.75</v>
      </c>
      <c r="CR70" s="56">
        <v>-0.07428571428571429</v>
      </c>
      <c r="CS70" s="57">
        <v>193.0</v>
      </c>
      <c r="CT70" s="55">
        <v>1.74</v>
      </c>
      <c r="CU70" s="56">
        <v>-0.08045977011494254</v>
      </c>
      <c r="CV70" s="57">
        <v>196.0</v>
      </c>
      <c r="CW70" s="55">
        <v>1.73</v>
      </c>
      <c r="CX70" s="56">
        <v>-0.08670520231213863</v>
      </c>
      <c r="CY70" s="57">
        <v>190.0</v>
      </c>
      <c r="CZ70" s="55">
        <v>1.73</v>
      </c>
      <c r="DA70" s="56">
        <v>-0.08670520231213863</v>
      </c>
      <c r="DB70" s="57">
        <v>188.0</v>
      </c>
      <c r="DC70" s="55">
        <v>1.74</v>
      </c>
      <c r="DD70" s="56">
        <v>-0.08045977011494254</v>
      </c>
      <c r="DE70" s="57">
        <v>188.0</v>
      </c>
      <c r="DF70" s="55">
        <v>1.75</v>
      </c>
      <c r="DG70" s="56">
        <v>-0.07428571428571429</v>
      </c>
      <c r="DH70" s="57">
        <v>180.0</v>
      </c>
      <c r="DI70" s="55">
        <v>1.77</v>
      </c>
      <c r="DJ70" s="56">
        <v>-0.062146892655367214</v>
      </c>
      <c r="DK70" s="57">
        <v>180.0</v>
      </c>
      <c r="DL70" s="55">
        <v>1.78</v>
      </c>
      <c r="DM70" s="56">
        <v>-0.05617977528089879</v>
      </c>
      <c r="DN70" s="57">
        <v>171.0</v>
      </c>
      <c r="DO70" s="55">
        <v>1.81</v>
      </c>
      <c r="DP70" s="56">
        <v>-0.03867403314917128</v>
      </c>
      <c r="DQ70" s="57">
        <v>166.0</v>
      </c>
      <c r="DR70" s="55">
        <v>1.89</v>
      </c>
      <c r="DS70" s="56">
        <v>0.005291005291005346</v>
      </c>
      <c r="DT70" s="57">
        <v>158.0</v>
      </c>
      <c r="DU70" s="55">
        <v>1.9</v>
      </c>
      <c r="DV70" s="56">
        <v>0.010526315789473717</v>
      </c>
      <c r="DW70" s="57">
        <v>154.0</v>
      </c>
      <c r="DX70" s="55">
        <v>1.88</v>
      </c>
      <c r="DY70" s="56">
        <v>0.0</v>
      </c>
      <c r="DZ70" s="57">
        <v>160.0</v>
      </c>
      <c r="EA70" s="55">
        <v>1.89</v>
      </c>
      <c r="EB70" s="56">
        <v>0.005291005291005346</v>
      </c>
      <c r="EC70" s="57">
        <v>156.0</v>
      </c>
      <c r="ED70" s="55">
        <v>1.92</v>
      </c>
      <c r="EE70" s="56">
        <v>0.02083333333333337</v>
      </c>
      <c r="EF70" s="57">
        <v>152.0</v>
      </c>
      <c r="EG70" s="55">
        <v>1.94</v>
      </c>
      <c r="EH70" s="56">
        <v>0.030927835051546393</v>
      </c>
      <c r="EI70" s="57">
        <v>148.0</v>
      </c>
      <c r="EJ70" s="55">
        <v>2.0</v>
      </c>
      <c r="EK70" s="56">
        <v>0.06000000000000005</v>
      </c>
      <c r="EL70" s="57">
        <v>136.0</v>
      </c>
      <c r="EM70" s="55">
        <v>1.98</v>
      </c>
      <c r="EN70" s="56">
        <v>0.0505050505050505</v>
      </c>
      <c r="EO70" s="57">
        <v>144.0</v>
      </c>
      <c r="EP70" s="55">
        <v>2.01</v>
      </c>
      <c r="EQ70" s="56">
        <v>0.06467661691542281</v>
      </c>
      <c r="ER70" s="57">
        <v>139.0</v>
      </c>
      <c r="ES70" s="55">
        <v>2.0</v>
      </c>
      <c r="ET70" s="56">
        <v>0.06000000000000005</v>
      </c>
      <c r="EU70" s="57">
        <v>138.0</v>
      </c>
      <c r="EV70" s="55">
        <v>2.03</v>
      </c>
      <c r="EW70" s="56">
        <v>0.07389162561576346</v>
      </c>
      <c r="EX70" s="57">
        <v>116.0</v>
      </c>
      <c r="EY70" s="55">
        <v>2.01</v>
      </c>
      <c r="EZ70" s="56">
        <v>0.06467661691542281</v>
      </c>
      <c r="FA70" s="57">
        <v>118.0</v>
      </c>
      <c r="FB70" s="55">
        <v>2.01</v>
      </c>
      <c r="FC70" s="56">
        <v>0.06467661691542281</v>
      </c>
      <c r="FD70" s="57">
        <v>101.0</v>
      </c>
      <c r="FE70" s="55">
        <v>1.99</v>
      </c>
      <c r="FF70" s="56">
        <v>0.055276381909547756</v>
      </c>
      <c r="FG70" s="57">
        <v>97.0</v>
      </c>
      <c r="FH70" s="55">
        <v>2.0</v>
      </c>
      <c r="FI70" s="56">
        <v>0.06000000000000005</v>
      </c>
      <c r="FJ70" s="57">
        <v>64.0</v>
      </c>
      <c r="FK70" s="55">
        <v>1.96</v>
      </c>
      <c r="FL70" s="56">
        <v>0.04081632653061229</v>
      </c>
      <c r="FM70" s="57">
        <v>84.0</v>
      </c>
      <c r="FN70" s="55">
        <v>1.92</v>
      </c>
      <c r="FO70" s="56">
        <v>0.02083333333333337</v>
      </c>
      <c r="FP70" s="57">
        <v>114.0</v>
      </c>
      <c r="FQ70" s="55">
        <v>1.9</v>
      </c>
      <c r="FR70" s="56">
        <v>0.010526315789473717</v>
      </c>
      <c r="FS70" s="57">
        <v>112.0</v>
      </c>
      <c r="FT70" s="55">
        <v>1.88</v>
      </c>
      <c r="FU70" s="56"/>
      <c r="FV70" s="57"/>
    </row>
    <row r="71">
      <c r="A71" s="54" t="s">
        <v>90</v>
      </c>
      <c r="B71" s="55">
        <v>5.658</v>
      </c>
      <c r="C71" s="56">
        <v>0.6569459172852599</v>
      </c>
      <c r="D71" s="57">
        <v>45.0</v>
      </c>
      <c r="E71" s="55">
        <v>5.577</v>
      </c>
      <c r="F71" s="56">
        <v>0.6519634211941905</v>
      </c>
      <c r="G71" s="57">
        <v>45.0</v>
      </c>
      <c r="H71" s="55">
        <v>5.5</v>
      </c>
      <c r="I71" s="56">
        <v>0.6470909090909092</v>
      </c>
      <c r="J71" s="57">
        <v>46.0</v>
      </c>
      <c r="K71" s="55">
        <v>5.43</v>
      </c>
      <c r="L71" s="56">
        <v>0.6425414364640883</v>
      </c>
      <c r="M71" s="57">
        <v>48.0</v>
      </c>
      <c r="N71" s="55">
        <v>5.368</v>
      </c>
      <c r="O71" s="56">
        <v>0.6384128166915053</v>
      </c>
      <c r="P71" s="57">
        <v>49.0</v>
      </c>
      <c r="Q71" s="55">
        <v>5.314</v>
      </c>
      <c r="R71" s="56">
        <v>0.6347384267971397</v>
      </c>
      <c r="S71" s="57">
        <v>48.0</v>
      </c>
      <c r="T71" s="55">
        <v>5.267</v>
      </c>
      <c r="U71" s="56">
        <v>0.6314790203151699</v>
      </c>
      <c r="V71" s="57">
        <v>47.0</v>
      </c>
      <c r="W71" s="55">
        <v>5.222</v>
      </c>
      <c r="X71" s="56">
        <v>0.6283033320566833</v>
      </c>
      <c r="Y71" s="57">
        <v>46.0</v>
      </c>
      <c r="Z71" s="55">
        <v>5.174</v>
      </c>
      <c r="AA71" s="56">
        <v>0.6248550444530344</v>
      </c>
      <c r="AB71" s="57">
        <v>44.0</v>
      </c>
      <c r="AC71" s="55">
        <v>5.12</v>
      </c>
      <c r="AD71" s="56">
        <v>0.6208984375</v>
      </c>
      <c r="AE71" s="57">
        <v>43.0</v>
      </c>
      <c r="AF71" s="55">
        <v>5.057</v>
      </c>
      <c r="AG71" s="56">
        <v>0.6161755981807395</v>
      </c>
      <c r="AH71" s="57">
        <v>45.0</v>
      </c>
      <c r="AI71" s="55">
        <v>4.98</v>
      </c>
      <c r="AJ71" s="56">
        <v>0.6102409638554217</v>
      </c>
      <c r="AK71" s="57">
        <v>43.0</v>
      </c>
      <c r="AL71" s="55">
        <v>4.889</v>
      </c>
      <c r="AM71" s="56">
        <v>0.6029862957660053</v>
      </c>
      <c r="AN71" s="57">
        <v>46.0</v>
      </c>
      <c r="AO71" s="55">
        <v>4.785</v>
      </c>
      <c r="AP71" s="56">
        <v>0.5943573667711599</v>
      </c>
      <c r="AQ71" s="57">
        <v>44.0</v>
      </c>
      <c r="AR71" s="55">
        <v>4.67</v>
      </c>
      <c r="AS71" s="56">
        <v>0.5843683083511777</v>
      </c>
      <c r="AT71" s="57">
        <v>43.0</v>
      </c>
      <c r="AU71" s="55">
        <v>4.548</v>
      </c>
      <c r="AV71" s="56">
        <v>0.5732189973614776</v>
      </c>
      <c r="AW71" s="57">
        <v>42.0</v>
      </c>
      <c r="AX71" s="55">
        <v>4.423</v>
      </c>
      <c r="AY71" s="56">
        <v>0.5611575853493105</v>
      </c>
      <c r="AZ71" s="57">
        <v>44.0</v>
      </c>
      <c r="BA71" s="55">
        <v>4.301</v>
      </c>
      <c r="BB71" s="56">
        <v>0.5487096024180423</v>
      </c>
      <c r="BC71" s="57">
        <v>49.0</v>
      </c>
      <c r="BD71" s="55">
        <v>4.185</v>
      </c>
      <c r="BE71" s="56">
        <v>0.536200716845878</v>
      </c>
      <c r="BF71" s="57">
        <v>48.0</v>
      </c>
      <c r="BG71" s="55">
        <v>4.08</v>
      </c>
      <c r="BH71" s="56">
        <v>0.5242647058823529</v>
      </c>
      <c r="BI71" s="57">
        <v>49.0</v>
      </c>
      <c r="BJ71" s="55">
        <v>3.989</v>
      </c>
      <c r="BK71" s="56">
        <v>0.5134118826773627</v>
      </c>
      <c r="BL71" s="57">
        <v>53.0</v>
      </c>
      <c r="BM71" s="55">
        <v>3.916</v>
      </c>
      <c r="BN71" s="56">
        <v>0.5043411644535241</v>
      </c>
      <c r="BO71" s="57">
        <v>55.0</v>
      </c>
      <c r="BP71" s="55">
        <v>3.858</v>
      </c>
      <c r="BQ71" s="56">
        <v>0.49688958009331263</v>
      </c>
      <c r="BR71" s="57">
        <v>56.0</v>
      </c>
      <c r="BS71" s="55">
        <v>3.812</v>
      </c>
      <c r="BT71" s="56">
        <v>0.49081846799580264</v>
      </c>
      <c r="BU71" s="57">
        <v>52.0</v>
      </c>
      <c r="BV71" s="55">
        <v>3.774</v>
      </c>
      <c r="BW71" s="56">
        <v>0.485691573926868</v>
      </c>
      <c r="BX71" s="57">
        <v>49.0</v>
      </c>
      <c r="BY71" s="55">
        <v>3.738</v>
      </c>
      <c r="BZ71" s="56">
        <v>0.4807383627608347</v>
      </c>
      <c r="CA71" s="57">
        <v>47.0</v>
      </c>
      <c r="CB71" s="55">
        <v>3.697</v>
      </c>
      <c r="CC71" s="56">
        <v>0.4749797132810387</v>
      </c>
      <c r="CD71" s="57">
        <v>45.0</v>
      </c>
      <c r="CE71" s="55">
        <v>3.645</v>
      </c>
      <c r="CF71" s="56">
        <v>0.46748971193415634</v>
      </c>
      <c r="CG71" s="57">
        <v>44.0</v>
      </c>
      <c r="CH71" s="55">
        <v>3.579</v>
      </c>
      <c r="CI71" s="56">
        <v>0.45766974015088013</v>
      </c>
      <c r="CJ71" s="57">
        <v>37.0</v>
      </c>
      <c r="CK71" s="55">
        <v>3.498</v>
      </c>
      <c r="CL71" s="56">
        <v>0.44511149228130364</v>
      </c>
      <c r="CM71" s="57">
        <v>38.0</v>
      </c>
      <c r="CN71" s="55">
        <v>3.401</v>
      </c>
      <c r="CO71" s="56">
        <v>0.4292855042634519</v>
      </c>
      <c r="CP71" s="57">
        <v>42.0</v>
      </c>
      <c r="CQ71" s="55">
        <v>3.291</v>
      </c>
      <c r="CR71" s="56">
        <v>0.4102096627164995</v>
      </c>
      <c r="CS71" s="57">
        <v>43.0</v>
      </c>
      <c r="CT71" s="55">
        <v>3.175</v>
      </c>
      <c r="CU71" s="56">
        <v>0.38866141732283455</v>
      </c>
      <c r="CV71" s="57">
        <v>51.0</v>
      </c>
      <c r="CW71" s="55">
        <v>3.059</v>
      </c>
      <c r="CX71" s="56">
        <v>0.3654789146779993</v>
      </c>
      <c r="CY71" s="57">
        <v>47.0</v>
      </c>
      <c r="CZ71" s="55">
        <v>2.946</v>
      </c>
      <c r="DA71" s="56">
        <v>0.34114052953156826</v>
      </c>
      <c r="DB71" s="57">
        <v>52.0</v>
      </c>
      <c r="DC71" s="55">
        <v>2.841</v>
      </c>
      <c r="DD71" s="56">
        <v>0.3167898627243928</v>
      </c>
      <c r="DE71" s="57">
        <v>58.0</v>
      </c>
      <c r="DF71" s="55">
        <v>2.745</v>
      </c>
      <c r="DG71" s="56">
        <v>0.29289617486338804</v>
      </c>
      <c r="DH71" s="57">
        <v>59.0</v>
      </c>
      <c r="DI71" s="55">
        <v>2.66</v>
      </c>
      <c r="DJ71" s="56">
        <v>0.27030075187969926</v>
      </c>
      <c r="DK71" s="57">
        <v>64.0</v>
      </c>
      <c r="DL71" s="55">
        <v>2.585</v>
      </c>
      <c r="DM71" s="56">
        <v>0.24912959381044486</v>
      </c>
      <c r="DN71" s="57">
        <v>63.0</v>
      </c>
      <c r="DO71" s="55">
        <v>2.52</v>
      </c>
      <c r="DP71" s="56">
        <v>0.22976190476190472</v>
      </c>
      <c r="DQ71" s="57">
        <v>69.0</v>
      </c>
      <c r="DR71" s="55">
        <v>2.463</v>
      </c>
      <c r="DS71" s="56">
        <v>0.2119366626065774</v>
      </c>
      <c r="DT71" s="57">
        <v>76.0</v>
      </c>
      <c r="DU71" s="55">
        <v>2.415</v>
      </c>
      <c r="DV71" s="56">
        <v>0.19627329192546583</v>
      </c>
      <c r="DW71" s="57">
        <v>72.0</v>
      </c>
      <c r="DX71" s="55">
        <v>2.371</v>
      </c>
      <c r="DY71" s="56">
        <v>0.18135807676086035</v>
      </c>
      <c r="DZ71" s="57">
        <v>73.0</v>
      </c>
      <c r="EA71" s="55">
        <v>2.331</v>
      </c>
      <c r="EB71" s="56">
        <v>0.16731016731016723</v>
      </c>
      <c r="EC71" s="57">
        <v>70.0</v>
      </c>
      <c r="ED71" s="55">
        <v>2.291</v>
      </c>
      <c r="EE71" s="56">
        <v>0.15277171540811862</v>
      </c>
      <c r="EF71" s="57">
        <v>73.0</v>
      </c>
      <c r="EG71" s="55">
        <v>2.254</v>
      </c>
      <c r="EH71" s="56">
        <v>0.13886424134871334</v>
      </c>
      <c r="EI71" s="57">
        <v>78.0</v>
      </c>
      <c r="EJ71" s="55">
        <v>2.217</v>
      </c>
      <c r="EK71" s="56">
        <v>0.12449255751014887</v>
      </c>
      <c r="EL71" s="57">
        <v>85.0</v>
      </c>
      <c r="EM71" s="55">
        <v>2.183</v>
      </c>
      <c r="EN71" s="56">
        <v>0.1108566193311955</v>
      </c>
      <c r="EO71" s="57">
        <v>96.0</v>
      </c>
      <c r="EP71" s="55">
        <v>2.151</v>
      </c>
      <c r="EQ71" s="56">
        <v>0.0976290097629009</v>
      </c>
      <c r="ER71" s="57">
        <v>107.0</v>
      </c>
      <c r="ES71" s="55">
        <v>2.121</v>
      </c>
      <c r="ET71" s="56">
        <v>0.0848656294200848</v>
      </c>
      <c r="EU71" s="57">
        <v>113.0</v>
      </c>
      <c r="EV71" s="55">
        <v>2.095</v>
      </c>
      <c r="EW71" s="56">
        <v>0.07350835322195715</v>
      </c>
      <c r="EX71" s="57">
        <v>118.0</v>
      </c>
      <c r="EY71" s="55">
        <v>2.07</v>
      </c>
      <c r="EZ71" s="56">
        <v>0.062318840579710044</v>
      </c>
      <c r="FA71" s="57">
        <v>123.0</v>
      </c>
      <c r="FB71" s="55">
        <v>2.048</v>
      </c>
      <c r="FC71" s="56">
        <v>0.05224609375</v>
      </c>
      <c r="FD71" s="57">
        <v>129.0</v>
      </c>
      <c r="FE71" s="55">
        <v>2.027</v>
      </c>
      <c r="FF71" s="56">
        <v>0.0424272323630982</v>
      </c>
      <c r="FG71" s="57">
        <v>128.0</v>
      </c>
      <c r="FH71" s="55">
        <v>2.008</v>
      </c>
      <c r="FI71" s="56">
        <v>0.0333665338645418</v>
      </c>
      <c r="FJ71" s="57">
        <v>132.0</v>
      </c>
      <c r="FK71" s="55">
        <v>1.99</v>
      </c>
      <c r="FL71" s="56">
        <v>0.02462311557788943</v>
      </c>
      <c r="FM71" s="57">
        <v>135.0</v>
      </c>
      <c r="FN71" s="55">
        <v>1.973</v>
      </c>
      <c r="FO71" s="56">
        <v>0.016218955904713672</v>
      </c>
      <c r="FP71" s="57">
        <v>144.0</v>
      </c>
      <c r="FQ71" s="55">
        <v>1.956</v>
      </c>
      <c r="FR71" s="56">
        <v>0.0076687116564416735</v>
      </c>
      <c r="FS71" s="57">
        <v>142.0</v>
      </c>
      <c r="FT71" s="55">
        <v>1.941</v>
      </c>
      <c r="FU71" s="56"/>
      <c r="FV71" s="57"/>
    </row>
    <row r="72">
      <c r="A72" s="54" t="s">
        <v>91</v>
      </c>
      <c r="B72" s="55">
        <v>4.384</v>
      </c>
      <c r="C72" s="56">
        <v>0.09466240875912424</v>
      </c>
      <c r="D72" s="57">
        <v>189.0</v>
      </c>
      <c r="E72" s="55">
        <v>4.462</v>
      </c>
      <c r="F72" s="56">
        <v>0.11048857014791569</v>
      </c>
      <c r="G72" s="57">
        <v>190.0</v>
      </c>
      <c r="H72" s="55">
        <v>4.541</v>
      </c>
      <c r="I72" s="56">
        <v>0.12596344417529193</v>
      </c>
      <c r="J72" s="57">
        <v>189.0</v>
      </c>
      <c r="K72" s="55">
        <v>4.619</v>
      </c>
      <c r="L72" s="56">
        <v>0.14072310023814683</v>
      </c>
      <c r="M72" s="57">
        <v>185.0</v>
      </c>
      <c r="N72" s="55">
        <v>4.694</v>
      </c>
      <c r="O72" s="56">
        <v>0.15445249254367277</v>
      </c>
      <c r="P72" s="57">
        <v>184.0</v>
      </c>
      <c r="Q72" s="55">
        <v>4.766</v>
      </c>
      <c r="R72" s="56">
        <v>0.16722618548048684</v>
      </c>
      <c r="S72" s="57">
        <v>181.0</v>
      </c>
      <c r="T72" s="55">
        <v>4.834</v>
      </c>
      <c r="U72" s="56">
        <v>0.17894083574679354</v>
      </c>
      <c r="V72" s="57">
        <v>180.0</v>
      </c>
      <c r="W72" s="55">
        <v>4.899</v>
      </c>
      <c r="X72" s="56">
        <v>0.1898346601347214</v>
      </c>
      <c r="Y72" s="57">
        <v>181.0</v>
      </c>
      <c r="Z72" s="55">
        <v>4.961</v>
      </c>
      <c r="AA72" s="56">
        <v>0.19995968554726873</v>
      </c>
      <c r="AB72" s="57">
        <v>179.0</v>
      </c>
      <c r="AC72" s="55">
        <v>5.021</v>
      </c>
      <c r="AD72" s="56">
        <v>0.20952001593308112</v>
      </c>
      <c r="AE72" s="57">
        <v>178.0</v>
      </c>
      <c r="AF72" s="55">
        <v>5.081</v>
      </c>
      <c r="AG72" s="56">
        <v>0.2188545561897265</v>
      </c>
      <c r="AH72" s="57">
        <v>176.0</v>
      </c>
      <c r="AI72" s="55">
        <v>5.143</v>
      </c>
      <c r="AJ72" s="56">
        <v>0.22827143690453044</v>
      </c>
      <c r="AK72" s="57">
        <v>172.0</v>
      </c>
      <c r="AL72" s="55">
        <v>5.208</v>
      </c>
      <c r="AM72" s="56">
        <v>0.23790322580645162</v>
      </c>
      <c r="AN72" s="57">
        <v>165.0</v>
      </c>
      <c r="AO72" s="55">
        <v>5.275</v>
      </c>
      <c r="AP72" s="56">
        <v>0.24758293838862566</v>
      </c>
      <c r="AQ72" s="57">
        <v>161.0</v>
      </c>
      <c r="AR72" s="55">
        <v>5.343</v>
      </c>
      <c r="AS72" s="56">
        <v>0.25715889949466597</v>
      </c>
      <c r="AT72" s="57">
        <v>157.0</v>
      </c>
      <c r="AU72" s="55">
        <v>5.412</v>
      </c>
      <c r="AV72" s="56">
        <v>0.26662971175166295</v>
      </c>
      <c r="AW72" s="57">
        <v>149.0</v>
      </c>
      <c r="AX72" s="55">
        <v>5.48</v>
      </c>
      <c r="AY72" s="56">
        <v>0.27572992700729937</v>
      </c>
      <c r="AZ72" s="57">
        <v>146.0</v>
      </c>
      <c r="BA72" s="55">
        <v>5.543</v>
      </c>
      <c r="BB72" s="56">
        <v>0.28396175356305253</v>
      </c>
      <c r="BC72" s="57">
        <v>140.0</v>
      </c>
      <c r="BD72" s="55">
        <v>5.6</v>
      </c>
      <c r="BE72" s="56">
        <v>0.29125</v>
      </c>
      <c r="BF72" s="57">
        <v>137.0</v>
      </c>
      <c r="BG72" s="55">
        <v>5.648</v>
      </c>
      <c r="BH72" s="56">
        <v>0.2972733711048159</v>
      </c>
      <c r="BI72" s="57">
        <v>132.0</v>
      </c>
      <c r="BJ72" s="55">
        <v>5.684</v>
      </c>
      <c r="BK72" s="56">
        <v>0.3017241379310345</v>
      </c>
      <c r="BL72" s="57">
        <v>128.0</v>
      </c>
      <c r="BM72" s="55">
        <v>5.709</v>
      </c>
      <c r="BN72" s="56">
        <v>0.3047819232790331</v>
      </c>
      <c r="BO72" s="57">
        <v>128.0</v>
      </c>
      <c r="BP72" s="55">
        <v>5.721</v>
      </c>
      <c r="BQ72" s="56">
        <v>0.3062401678028317</v>
      </c>
      <c r="BR72" s="57">
        <v>128.0</v>
      </c>
      <c r="BS72" s="55">
        <v>5.721</v>
      </c>
      <c r="BT72" s="56">
        <v>0.3062401678028317</v>
      </c>
      <c r="BU72" s="57">
        <v>119.0</v>
      </c>
      <c r="BV72" s="55">
        <v>5.709</v>
      </c>
      <c r="BW72" s="56">
        <v>0.3047819232790331</v>
      </c>
      <c r="BX72" s="57">
        <v>119.0</v>
      </c>
      <c r="BY72" s="55">
        <v>5.686</v>
      </c>
      <c r="BZ72" s="56">
        <v>0.3019697502638059</v>
      </c>
      <c r="CA72" s="57">
        <v>117.0</v>
      </c>
      <c r="CB72" s="55">
        <v>5.653</v>
      </c>
      <c r="CC72" s="56">
        <v>0.2978949230497081</v>
      </c>
      <c r="CD72" s="57">
        <v>114.0</v>
      </c>
      <c r="CE72" s="55">
        <v>5.611</v>
      </c>
      <c r="CF72" s="56">
        <v>0.29263945820709325</v>
      </c>
      <c r="CG72" s="57">
        <v>116.0</v>
      </c>
      <c r="CH72" s="55">
        <v>5.562</v>
      </c>
      <c r="CI72" s="56">
        <v>0.28640776699029136</v>
      </c>
      <c r="CJ72" s="57">
        <v>114.0</v>
      </c>
      <c r="CK72" s="55">
        <v>5.505</v>
      </c>
      <c r="CL72" s="56">
        <v>0.2790190735694823</v>
      </c>
      <c r="CM72" s="57">
        <v>114.0</v>
      </c>
      <c r="CN72" s="55">
        <v>5.442</v>
      </c>
      <c r="CO72" s="56">
        <v>0.270672546857773</v>
      </c>
      <c r="CP72" s="57">
        <v>112.0</v>
      </c>
      <c r="CQ72" s="55">
        <v>5.371</v>
      </c>
      <c r="CR72" s="56">
        <v>0.2610314652764849</v>
      </c>
      <c r="CS72" s="57">
        <v>108.0</v>
      </c>
      <c r="CT72" s="55">
        <v>5.292</v>
      </c>
      <c r="CU72" s="56">
        <v>0.25</v>
      </c>
      <c r="CV72" s="57">
        <v>110.0</v>
      </c>
      <c r="CW72" s="55">
        <v>5.205</v>
      </c>
      <c r="CX72" s="56">
        <v>0.23746397694524501</v>
      </c>
      <c r="CY72" s="57">
        <v>106.0</v>
      </c>
      <c r="CZ72" s="55">
        <v>5.113</v>
      </c>
      <c r="DA72" s="56">
        <v>0.22374339917856456</v>
      </c>
      <c r="DB72" s="57">
        <v>108.0</v>
      </c>
      <c r="DC72" s="55">
        <v>5.016</v>
      </c>
      <c r="DD72" s="56">
        <v>0.208732057416268</v>
      </c>
      <c r="DE72" s="57">
        <v>109.0</v>
      </c>
      <c r="DF72" s="55">
        <v>4.916</v>
      </c>
      <c r="DG72" s="56">
        <v>0.19263628966639557</v>
      </c>
      <c r="DH72" s="57">
        <v>113.0</v>
      </c>
      <c r="DI72" s="55">
        <v>4.815</v>
      </c>
      <c r="DJ72" s="56">
        <v>0.17570093457943936</v>
      </c>
      <c r="DK72" s="57">
        <v>115.0</v>
      </c>
      <c r="DL72" s="55">
        <v>4.716</v>
      </c>
      <c r="DM72" s="56">
        <v>0.15839694656488557</v>
      </c>
      <c r="DN72" s="57">
        <v>114.0</v>
      </c>
      <c r="DO72" s="55">
        <v>4.62</v>
      </c>
      <c r="DP72" s="56">
        <v>0.14090909090909098</v>
      </c>
      <c r="DQ72" s="57">
        <v>120.0</v>
      </c>
      <c r="DR72" s="55">
        <v>4.533</v>
      </c>
      <c r="DS72" s="56">
        <v>0.12442091330244875</v>
      </c>
      <c r="DT72" s="57">
        <v>122.0</v>
      </c>
      <c r="DU72" s="55">
        <v>4.455</v>
      </c>
      <c r="DV72" s="56">
        <v>0.10909090909090913</v>
      </c>
      <c r="DW72" s="57">
        <v>122.0</v>
      </c>
      <c r="DX72" s="55">
        <v>4.388</v>
      </c>
      <c r="DY72" s="56">
        <v>0.09548769371011856</v>
      </c>
      <c r="DZ72" s="57">
        <v>126.0</v>
      </c>
      <c r="EA72" s="55">
        <v>4.332</v>
      </c>
      <c r="EB72" s="56">
        <v>0.08379501385041555</v>
      </c>
      <c r="EC72" s="57">
        <v>126.0</v>
      </c>
      <c r="ED72" s="55">
        <v>4.286</v>
      </c>
      <c r="EE72" s="56">
        <v>0.07396173588427435</v>
      </c>
      <c r="EF72" s="57">
        <v>127.0</v>
      </c>
      <c r="EG72" s="55">
        <v>4.251</v>
      </c>
      <c r="EH72" s="56">
        <v>0.06633733239237838</v>
      </c>
      <c r="EI72" s="57">
        <v>130.0</v>
      </c>
      <c r="EJ72" s="55">
        <v>4.223</v>
      </c>
      <c r="EK72" s="56">
        <v>0.06014681506038366</v>
      </c>
      <c r="EL72" s="57">
        <v>135.0</v>
      </c>
      <c r="EM72" s="55">
        <v>4.201</v>
      </c>
      <c r="EN72" s="56">
        <v>0.055224946441323475</v>
      </c>
      <c r="EO72" s="57">
        <v>140.0</v>
      </c>
      <c r="EP72" s="55">
        <v>4.182</v>
      </c>
      <c r="EQ72" s="56">
        <v>0.05093256814921099</v>
      </c>
      <c r="ER72" s="57">
        <v>146.0</v>
      </c>
      <c r="ES72" s="55">
        <v>4.164</v>
      </c>
      <c r="ET72" s="56">
        <v>0.046829971181556185</v>
      </c>
      <c r="EU72" s="57">
        <v>146.0</v>
      </c>
      <c r="EV72" s="55">
        <v>4.146</v>
      </c>
      <c r="EW72" s="56">
        <v>0.04269175108538348</v>
      </c>
      <c r="EX72" s="57">
        <v>144.0</v>
      </c>
      <c r="EY72" s="55">
        <v>4.129</v>
      </c>
      <c r="EZ72" s="56">
        <v>0.03875030273674007</v>
      </c>
      <c r="FA72" s="57">
        <v>144.0</v>
      </c>
      <c r="FB72" s="55">
        <v>4.113</v>
      </c>
      <c r="FC72" s="56">
        <v>0.03501094091903734</v>
      </c>
      <c r="FD72" s="57">
        <v>146.0</v>
      </c>
      <c r="FE72" s="55">
        <v>4.098</v>
      </c>
      <c r="FF72" s="56">
        <v>0.03147877013177158</v>
      </c>
      <c r="FG72" s="57">
        <v>142.0</v>
      </c>
      <c r="FH72" s="55">
        <v>4.083</v>
      </c>
      <c r="FI72" s="56">
        <v>0.02792064658339466</v>
      </c>
      <c r="FJ72" s="57">
        <v>143.0</v>
      </c>
      <c r="FK72" s="55">
        <v>4.064</v>
      </c>
      <c r="FL72" s="56">
        <v>0.023375984251968518</v>
      </c>
      <c r="FM72" s="57">
        <v>143.0</v>
      </c>
      <c r="FN72" s="55">
        <v>4.039</v>
      </c>
      <c r="FO72" s="56">
        <v>0.017331022530329254</v>
      </c>
      <c r="FP72" s="57">
        <v>137.0</v>
      </c>
      <c r="FQ72" s="55">
        <v>4.008</v>
      </c>
      <c r="FR72" s="56">
        <v>0.009730538922155696</v>
      </c>
      <c r="FS72" s="57">
        <v>124.0</v>
      </c>
      <c r="FT72" s="55">
        <v>3.969</v>
      </c>
      <c r="FU72" s="56"/>
      <c r="FV72" s="57"/>
    </row>
    <row r="73">
      <c r="A73" s="54" t="s">
        <v>241</v>
      </c>
      <c r="B73" s="55">
        <v>6.246</v>
      </c>
      <c r="C73" s="56">
        <v>0.16442523214857507</v>
      </c>
      <c r="D73" s="57">
        <v>184.0</v>
      </c>
      <c r="E73" s="55">
        <v>6.228</v>
      </c>
      <c r="F73" s="56">
        <v>0.16201027617212582</v>
      </c>
      <c r="G73" s="57">
        <v>186.0</v>
      </c>
      <c r="H73" s="55">
        <v>6.213</v>
      </c>
      <c r="I73" s="56">
        <v>0.1599871237727345</v>
      </c>
      <c r="J73" s="57">
        <v>183.0</v>
      </c>
      <c r="K73" s="55">
        <v>6.202</v>
      </c>
      <c r="L73" s="56">
        <v>0.15849725894872613</v>
      </c>
      <c r="M73" s="57">
        <v>182.0</v>
      </c>
      <c r="N73" s="55">
        <v>6.195</v>
      </c>
      <c r="O73" s="56">
        <v>0.15754640839386602</v>
      </c>
      <c r="P73" s="57">
        <v>183.0</v>
      </c>
      <c r="Q73" s="55">
        <v>6.192</v>
      </c>
      <c r="R73" s="56">
        <v>0.15713824289405687</v>
      </c>
      <c r="S73" s="57">
        <v>184.0</v>
      </c>
      <c r="T73" s="55">
        <v>6.19</v>
      </c>
      <c r="U73" s="56">
        <v>0.15686591276252015</v>
      </c>
      <c r="V73" s="57">
        <v>183.0</v>
      </c>
      <c r="W73" s="55">
        <v>6.188</v>
      </c>
      <c r="X73" s="56">
        <v>0.15659340659340648</v>
      </c>
      <c r="Y73" s="57">
        <v>185.0</v>
      </c>
      <c r="Z73" s="55">
        <v>6.186</v>
      </c>
      <c r="AA73" s="56">
        <v>0.15632072421597154</v>
      </c>
      <c r="AB73" s="57">
        <v>186.0</v>
      </c>
      <c r="AC73" s="55">
        <v>6.184</v>
      </c>
      <c r="AD73" s="56">
        <v>0.15604786545924965</v>
      </c>
      <c r="AE73" s="57">
        <v>185.0</v>
      </c>
      <c r="AF73" s="55">
        <v>6.185</v>
      </c>
      <c r="AG73" s="56">
        <v>0.15618431689571532</v>
      </c>
      <c r="AH73" s="57">
        <v>186.0</v>
      </c>
      <c r="AI73" s="55">
        <v>6.193</v>
      </c>
      <c r="AJ73" s="56">
        <v>0.157274341999031</v>
      </c>
      <c r="AK73" s="57">
        <v>187.0</v>
      </c>
      <c r="AL73" s="55">
        <v>6.211</v>
      </c>
      <c r="AM73" s="56">
        <v>0.15971663178232165</v>
      </c>
      <c r="AN73" s="57">
        <v>186.0</v>
      </c>
      <c r="AO73" s="55">
        <v>6.237</v>
      </c>
      <c r="AP73" s="56">
        <v>0.16321949655282986</v>
      </c>
      <c r="AQ73" s="57">
        <v>181.0</v>
      </c>
      <c r="AR73" s="55">
        <v>6.271</v>
      </c>
      <c r="AS73" s="56">
        <v>0.16775633870196138</v>
      </c>
      <c r="AT73" s="57">
        <v>176.0</v>
      </c>
      <c r="AU73" s="55">
        <v>6.308</v>
      </c>
      <c r="AV73" s="56">
        <v>0.1726379201014584</v>
      </c>
      <c r="AW73" s="57">
        <v>173.0</v>
      </c>
      <c r="AX73" s="55">
        <v>6.342</v>
      </c>
      <c r="AY73" s="56">
        <v>0.1770734783979816</v>
      </c>
      <c r="AZ73" s="57">
        <v>168.0</v>
      </c>
      <c r="BA73" s="55">
        <v>6.369</v>
      </c>
      <c r="BB73" s="56">
        <v>0.1805620976605432</v>
      </c>
      <c r="BC73" s="57">
        <v>165.0</v>
      </c>
      <c r="BD73" s="55">
        <v>6.385</v>
      </c>
      <c r="BE73" s="56">
        <v>0.18261550509005475</v>
      </c>
      <c r="BF73" s="57">
        <v>163.0</v>
      </c>
      <c r="BG73" s="55">
        <v>6.387</v>
      </c>
      <c r="BH73" s="56">
        <v>0.1828714576483481</v>
      </c>
      <c r="BI73" s="57">
        <v>164.0</v>
      </c>
      <c r="BJ73" s="55">
        <v>6.376</v>
      </c>
      <c r="BK73" s="56">
        <v>0.18146173149309908</v>
      </c>
      <c r="BL73" s="57">
        <v>160.0</v>
      </c>
      <c r="BM73" s="55">
        <v>6.354</v>
      </c>
      <c r="BN73" s="56">
        <v>0.17862763613471822</v>
      </c>
      <c r="BO73" s="57">
        <v>161.0</v>
      </c>
      <c r="BP73" s="55">
        <v>6.324</v>
      </c>
      <c r="BQ73" s="56">
        <v>0.17473118279569888</v>
      </c>
      <c r="BR73" s="57">
        <v>167.0</v>
      </c>
      <c r="BS73" s="55">
        <v>6.292</v>
      </c>
      <c r="BT73" s="56">
        <v>0.17053401144310232</v>
      </c>
      <c r="BU73" s="57">
        <v>164.0</v>
      </c>
      <c r="BV73" s="55">
        <v>6.258</v>
      </c>
      <c r="BW73" s="56">
        <v>0.16602748481943108</v>
      </c>
      <c r="BX73" s="57">
        <v>164.0</v>
      </c>
      <c r="BY73" s="55">
        <v>6.226</v>
      </c>
      <c r="BZ73" s="56">
        <v>0.1617410857693543</v>
      </c>
      <c r="CA73" s="57">
        <v>164.0</v>
      </c>
      <c r="CB73" s="55">
        <v>6.196</v>
      </c>
      <c r="CC73" s="56">
        <v>0.15768237572627497</v>
      </c>
      <c r="CD73" s="57">
        <v>160.0</v>
      </c>
      <c r="CE73" s="55">
        <v>6.168</v>
      </c>
      <c r="CF73" s="56">
        <v>0.15385862516212712</v>
      </c>
      <c r="CG73" s="57">
        <v>166.0</v>
      </c>
      <c r="CH73" s="55">
        <v>6.142</v>
      </c>
      <c r="CI73" s="56">
        <v>0.15027678280690326</v>
      </c>
      <c r="CJ73" s="57">
        <v>163.0</v>
      </c>
      <c r="CK73" s="55">
        <v>6.118</v>
      </c>
      <c r="CL73" s="56">
        <v>0.1469434455704478</v>
      </c>
      <c r="CM73" s="57">
        <v>163.0</v>
      </c>
      <c r="CN73" s="55">
        <v>6.096</v>
      </c>
      <c r="CO73" s="56">
        <v>0.1438648293963254</v>
      </c>
      <c r="CP73" s="57">
        <v>165.0</v>
      </c>
      <c r="CQ73" s="55">
        <v>6.077</v>
      </c>
      <c r="CR73" s="56">
        <v>0.1411880862267566</v>
      </c>
      <c r="CS73" s="57">
        <v>160.0</v>
      </c>
      <c r="CT73" s="55">
        <v>6.059</v>
      </c>
      <c r="CU73" s="56">
        <v>0.13863673873576499</v>
      </c>
      <c r="CV73" s="57">
        <v>160.0</v>
      </c>
      <c r="CW73" s="55">
        <v>6.041</v>
      </c>
      <c r="CX73" s="56">
        <v>0.1360701870551233</v>
      </c>
      <c r="CY73" s="57">
        <v>150.0</v>
      </c>
      <c r="CZ73" s="55">
        <v>6.023</v>
      </c>
      <c r="DA73" s="56">
        <v>0.13348829486966618</v>
      </c>
      <c r="DB73" s="57">
        <v>148.0</v>
      </c>
      <c r="DC73" s="55">
        <v>6.004</v>
      </c>
      <c r="DD73" s="56">
        <v>0.13074616922051951</v>
      </c>
      <c r="DE73" s="57">
        <v>143.0</v>
      </c>
      <c r="DF73" s="55">
        <v>5.983</v>
      </c>
      <c r="DG73" s="56">
        <v>0.12769513621928785</v>
      </c>
      <c r="DH73" s="57">
        <v>136.0</v>
      </c>
      <c r="DI73" s="55">
        <v>5.96</v>
      </c>
      <c r="DJ73" s="56">
        <v>0.12432885906040259</v>
      </c>
      <c r="DK73" s="57">
        <v>137.0</v>
      </c>
      <c r="DL73" s="55">
        <v>5.935</v>
      </c>
      <c r="DM73" s="56">
        <v>0.12064026958719454</v>
      </c>
      <c r="DN73" s="57">
        <v>132.0</v>
      </c>
      <c r="DO73" s="55">
        <v>5.908</v>
      </c>
      <c r="DP73" s="56">
        <v>0.11662153012863918</v>
      </c>
      <c r="DQ73" s="57">
        <v>131.0</v>
      </c>
      <c r="DR73" s="55">
        <v>5.879</v>
      </c>
      <c r="DS73" s="56">
        <v>0.11226399047457036</v>
      </c>
      <c r="DT73" s="57">
        <v>128.0</v>
      </c>
      <c r="DU73" s="55">
        <v>5.849</v>
      </c>
      <c r="DV73" s="56">
        <v>0.1077107197811592</v>
      </c>
      <c r="DW73" s="57">
        <v>123.0</v>
      </c>
      <c r="DX73" s="55">
        <v>5.818</v>
      </c>
      <c r="DY73" s="56">
        <v>0.1029563423856994</v>
      </c>
      <c r="DZ73" s="57">
        <v>119.0</v>
      </c>
      <c r="EA73" s="55">
        <v>5.787</v>
      </c>
      <c r="EB73" s="56">
        <v>0.09815102816658017</v>
      </c>
      <c r="EC73" s="57">
        <v>118.0</v>
      </c>
      <c r="ED73" s="55">
        <v>5.756</v>
      </c>
      <c r="EE73" s="56">
        <v>0.09329395413481578</v>
      </c>
      <c r="EF73" s="57">
        <v>118.0</v>
      </c>
      <c r="EG73" s="55">
        <v>5.725</v>
      </c>
      <c r="EH73" s="56">
        <v>0.08838427947598237</v>
      </c>
      <c r="EI73" s="57">
        <v>118.0</v>
      </c>
      <c r="EJ73" s="55">
        <v>5.696</v>
      </c>
      <c r="EK73" s="56">
        <v>0.08374297752808979</v>
      </c>
      <c r="EL73" s="57">
        <v>121.0</v>
      </c>
      <c r="EM73" s="55">
        <v>5.668</v>
      </c>
      <c r="EN73" s="56">
        <v>0.07921665490472829</v>
      </c>
      <c r="EO73" s="57">
        <v>126.0</v>
      </c>
      <c r="EP73" s="55">
        <v>5.64</v>
      </c>
      <c r="EQ73" s="56">
        <v>0.07464539007092186</v>
      </c>
      <c r="ER73" s="57">
        <v>133.0</v>
      </c>
      <c r="ES73" s="55">
        <v>5.612</v>
      </c>
      <c r="ET73" s="56">
        <v>0.07002851033499635</v>
      </c>
      <c r="EU73" s="57">
        <v>130.0</v>
      </c>
      <c r="EV73" s="55">
        <v>5.583</v>
      </c>
      <c r="EW73" s="56">
        <v>0.06519792226401577</v>
      </c>
      <c r="EX73" s="57">
        <v>130.0</v>
      </c>
      <c r="EY73" s="55">
        <v>5.552</v>
      </c>
      <c r="EZ73" s="56">
        <v>0.0599783861671469</v>
      </c>
      <c r="FA73" s="57">
        <v>126.0</v>
      </c>
      <c r="FB73" s="55">
        <v>5.518</v>
      </c>
      <c r="FC73" s="56">
        <v>0.05418629938383468</v>
      </c>
      <c r="FD73" s="57">
        <v>125.0</v>
      </c>
      <c r="FE73" s="55">
        <v>5.48</v>
      </c>
      <c r="FF73" s="56">
        <v>0.047627737226277445</v>
      </c>
      <c r="FG73" s="57">
        <v>117.0</v>
      </c>
      <c r="FH73" s="55">
        <v>5.437</v>
      </c>
      <c r="FI73" s="56">
        <v>0.04009564097848073</v>
      </c>
      <c r="FJ73" s="57">
        <v>116.0</v>
      </c>
      <c r="FK73" s="55">
        <v>5.39</v>
      </c>
      <c r="FL73" s="56">
        <v>0.03172541743970303</v>
      </c>
      <c r="FM73" s="57">
        <v>114.0</v>
      </c>
      <c r="FN73" s="55">
        <v>5.338</v>
      </c>
      <c r="FO73" s="56">
        <v>0.022292993630573243</v>
      </c>
      <c r="FP73" s="57">
        <v>105.0</v>
      </c>
      <c r="FQ73" s="55">
        <v>5.281</v>
      </c>
      <c r="FR73" s="56">
        <v>0.011740200719560612</v>
      </c>
      <c r="FS73" s="57">
        <v>96.0</v>
      </c>
      <c r="FT73" s="55">
        <v>5.219</v>
      </c>
      <c r="FU73" s="56"/>
      <c r="FV73" s="57"/>
    </row>
    <row r="74">
      <c r="A74" s="54" t="s">
        <v>93</v>
      </c>
      <c r="B74" s="55">
        <v>2.942</v>
      </c>
      <c r="C74" s="56">
        <v>0.2997960571040109</v>
      </c>
      <c r="D74" s="57">
        <v>162.0</v>
      </c>
      <c r="E74" s="55">
        <v>2.943</v>
      </c>
      <c r="F74" s="56">
        <v>0.3000339789330615</v>
      </c>
      <c r="G74" s="57">
        <v>164.0</v>
      </c>
      <c r="H74" s="55">
        <v>2.937</v>
      </c>
      <c r="I74" s="56">
        <v>0.2986040177051412</v>
      </c>
      <c r="J74" s="57">
        <v>162.0</v>
      </c>
      <c r="K74" s="55">
        <v>2.924</v>
      </c>
      <c r="L74" s="56">
        <v>0.2954856361149111</v>
      </c>
      <c r="M74" s="57">
        <v>162.0</v>
      </c>
      <c r="N74" s="55">
        <v>2.906</v>
      </c>
      <c r="O74" s="56">
        <v>0.29112181693048866</v>
      </c>
      <c r="P74" s="57">
        <v>161.0</v>
      </c>
      <c r="Q74" s="55">
        <v>2.882</v>
      </c>
      <c r="R74" s="56">
        <v>0.2852185981956974</v>
      </c>
      <c r="S74" s="57">
        <v>161.0</v>
      </c>
      <c r="T74" s="55">
        <v>2.854</v>
      </c>
      <c r="U74" s="56">
        <v>0.2782060266292923</v>
      </c>
      <c r="V74" s="57">
        <v>161.0</v>
      </c>
      <c r="W74" s="55">
        <v>2.821</v>
      </c>
      <c r="X74" s="56">
        <v>0.26976249556894716</v>
      </c>
      <c r="Y74" s="57">
        <v>164.0</v>
      </c>
      <c r="Z74" s="55">
        <v>2.785</v>
      </c>
      <c r="AA74" s="56">
        <v>0.2603231597845601</v>
      </c>
      <c r="AB74" s="57">
        <v>166.0</v>
      </c>
      <c r="AC74" s="55">
        <v>2.747</v>
      </c>
      <c r="AD74" s="56">
        <v>0.2500910083727702</v>
      </c>
      <c r="AE74" s="57">
        <v>171.0</v>
      </c>
      <c r="AF74" s="55">
        <v>2.707</v>
      </c>
      <c r="AG74" s="56">
        <v>0.23900997414111558</v>
      </c>
      <c r="AH74" s="57">
        <v>171.0</v>
      </c>
      <c r="AI74" s="55">
        <v>2.665</v>
      </c>
      <c r="AJ74" s="56">
        <v>0.22701688555347088</v>
      </c>
      <c r="AK74" s="57">
        <v>173.0</v>
      </c>
      <c r="AL74" s="55">
        <v>2.622</v>
      </c>
      <c r="AM74" s="56">
        <v>0.21434019832189166</v>
      </c>
      <c r="AN74" s="57">
        <v>173.0</v>
      </c>
      <c r="AO74" s="55">
        <v>2.577</v>
      </c>
      <c r="AP74" s="56">
        <v>0.20062087698874653</v>
      </c>
      <c r="AQ74" s="57">
        <v>169.0</v>
      </c>
      <c r="AR74" s="55">
        <v>2.533</v>
      </c>
      <c r="AS74" s="56">
        <v>0.18673509672325306</v>
      </c>
      <c r="AT74" s="57">
        <v>172.0</v>
      </c>
      <c r="AU74" s="55">
        <v>2.489</v>
      </c>
      <c r="AV74" s="56">
        <v>0.1723583768581759</v>
      </c>
      <c r="AW74" s="57">
        <v>174.0</v>
      </c>
      <c r="AX74" s="55">
        <v>2.448</v>
      </c>
      <c r="AY74" s="56">
        <v>0.15849673202614378</v>
      </c>
      <c r="AZ74" s="57">
        <v>173.0</v>
      </c>
      <c r="BA74" s="55">
        <v>2.409</v>
      </c>
      <c r="BB74" s="56">
        <v>0.1448733914487338</v>
      </c>
      <c r="BC74" s="57">
        <v>174.0</v>
      </c>
      <c r="BD74" s="55">
        <v>2.373</v>
      </c>
      <c r="BE74" s="56">
        <v>0.13190054782975147</v>
      </c>
      <c r="BF74" s="57">
        <v>173.0</v>
      </c>
      <c r="BG74" s="55">
        <v>2.341</v>
      </c>
      <c r="BH74" s="56">
        <v>0.1200341734301581</v>
      </c>
      <c r="BI74" s="57">
        <v>173.0</v>
      </c>
      <c r="BJ74" s="55">
        <v>2.314</v>
      </c>
      <c r="BK74" s="56">
        <v>0.10976663785652552</v>
      </c>
      <c r="BL74" s="57">
        <v>176.0</v>
      </c>
      <c r="BM74" s="55">
        <v>2.296</v>
      </c>
      <c r="BN74" s="56">
        <v>0.10278745644599296</v>
      </c>
      <c r="BO74" s="57">
        <v>179.0</v>
      </c>
      <c r="BP74" s="55">
        <v>2.284</v>
      </c>
      <c r="BQ74" s="56">
        <v>0.09807355516637473</v>
      </c>
      <c r="BR74" s="57">
        <v>182.0</v>
      </c>
      <c r="BS74" s="55">
        <v>2.277</v>
      </c>
      <c r="BT74" s="56">
        <v>0.09530083443126924</v>
      </c>
      <c r="BU74" s="57">
        <v>178.0</v>
      </c>
      <c r="BV74" s="55">
        <v>2.275</v>
      </c>
      <c r="BW74" s="56">
        <v>0.09450549450549439</v>
      </c>
      <c r="BX74" s="57">
        <v>175.0</v>
      </c>
      <c r="BY74" s="55">
        <v>2.273</v>
      </c>
      <c r="BZ74" s="56">
        <v>0.09370875494940611</v>
      </c>
      <c r="CA74" s="57">
        <v>177.0</v>
      </c>
      <c r="CB74" s="55">
        <v>2.269</v>
      </c>
      <c r="CC74" s="56">
        <v>0.09211106214191278</v>
      </c>
      <c r="CD74" s="57">
        <v>176.0</v>
      </c>
      <c r="CE74" s="55">
        <v>2.26</v>
      </c>
      <c r="CF74" s="56">
        <v>0.08849557522123885</v>
      </c>
      <c r="CG74" s="57">
        <v>181.0</v>
      </c>
      <c r="CH74" s="55">
        <v>2.243</v>
      </c>
      <c r="CI74" s="56">
        <v>0.08158716005349975</v>
      </c>
      <c r="CJ74" s="57">
        <v>181.0</v>
      </c>
      <c r="CK74" s="55">
        <v>2.217</v>
      </c>
      <c r="CL74" s="56">
        <v>0.0708164185836716</v>
      </c>
      <c r="CM74" s="57">
        <v>180.0</v>
      </c>
      <c r="CN74" s="55">
        <v>2.18</v>
      </c>
      <c r="CO74" s="56">
        <v>0.05504587155963303</v>
      </c>
      <c r="CP74" s="57">
        <v>183.0</v>
      </c>
      <c r="CQ74" s="55">
        <v>2.132</v>
      </c>
      <c r="CR74" s="56">
        <v>0.03377110694183871</v>
      </c>
      <c r="CS74" s="57">
        <v>184.0</v>
      </c>
      <c r="CT74" s="55">
        <v>2.076</v>
      </c>
      <c r="CU74" s="56">
        <v>0.0077071290944122905</v>
      </c>
      <c r="CV74" s="57">
        <v>185.0</v>
      </c>
      <c r="CW74" s="55">
        <v>2.013</v>
      </c>
      <c r="CX74" s="56">
        <v>-0.023348236462990668</v>
      </c>
      <c r="CY74" s="57">
        <v>184.0</v>
      </c>
      <c r="CZ74" s="55">
        <v>1.946</v>
      </c>
      <c r="DA74" s="56">
        <v>-0.058581706063720596</v>
      </c>
      <c r="DB74" s="57">
        <v>184.0</v>
      </c>
      <c r="DC74" s="55">
        <v>1.879</v>
      </c>
      <c r="DD74" s="56">
        <v>-0.09632783395423106</v>
      </c>
      <c r="DE74" s="57">
        <v>191.0</v>
      </c>
      <c r="DF74" s="55">
        <v>1.812</v>
      </c>
      <c r="DG74" s="56">
        <v>-0.13686534216335544</v>
      </c>
      <c r="DH74" s="57">
        <v>187.0</v>
      </c>
      <c r="DI74" s="55">
        <v>1.749</v>
      </c>
      <c r="DJ74" s="56">
        <v>-0.17781589479702675</v>
      </c>
      <c r="DK74" s="57">
        <v>191.0</v>
      </c>
      <c r="DL74" s="55">
        <v>1.692</v>
      </c>
      <c r="DM74" s="56">
        <v>-0.21749408983451546</v>
      </c>
      <c r="DN74" s="57">
        <v>188.0</v>
      </c>
      <c r="DO74" s="55">
        <v>1.643</v>
      </c>
      <c r="DP74" s="56">
        <v>-0.2538040170419964</v>
      </c>
      <c r="DQ74" s="57">
        <v>189.0</v>
      </c>
      <c r="DR74" s="55">
        <v>1.608</v>
      </c>
      <c r="DS74" s="56">
        <v>-0.28109452736318397</v>
      </c>
      <c r="DT74" s="57">
        <v>196.0</v>
      </c>
      <c r="DU74" s="55">
        <v>1.589</v>
      </c>
      <c r="DV74" s="56">
        <v>-0.29641283826305864</v>
      </c>
      <c r="DW74" s="57">
        <v>194.0</v>
      </c>
      <c r="DX74" s="55">
        <v>1.586</v>
      </c>
      <c r="DY74" s="56">
        <v>-0.2988650693568726</v>
      </c>
      <c r="DZ74" s="57">
        <v>196.0</v>
      </c>
      <c r="EA74" s="55">
        <v>1.599</v>
      </c>
      <c r="EB74" s="56">
        <v>-0.2883051907442151</v>
      </c>
      <c r="EC74" s="57">
        <v>194.0</v>
      </c>
      <c r="ED74" s="55">
        <v>1.625</v>
      </c>
      <c r="EE74" s="56">
        <v>-0.2676923076923077</v>
      </c>
      <c r="EF74" s="57">
        <v>193.0</v>
      </c>
      <c r="EG74" s="55">
        <v>1.664</v>
      </c>
      <c r="EH74" s="56">
        <v>-0.23798076923076938</v>
      </c>
      <c r="EI74" s="57">
        <v>195.0</v>
      </c>
      <c r="EJ74" s="55">
        <v>1.711</v>
      </c>
      <c r="EK74" s="56">
        <v>-0.20397428404441853</v>
      </c>
      <c r="EL74" s="57">
        <v>196.0</v>
      </c>
      <c r="EM74" s="55">
        <v>1.763</v>
      </c>
      <c r="EN74" s="56">
        <v>-0.16846284741917206</v>
      </c>
      <c r="EO74" s="57">
        <v>196.0</v>
      </c>
      <c r="EP74" s="55">
        <v>1.816</v>
      </c>
      <c r="EQ74" s="56">
        <v>-0.13436123348017626</v>
      </c>
      <c r="ER74" s="57">
        <v>197.0</v>
      </c>
      <c r="ES74" s="55">
        <v>1.866</v>
      </c>
      <c r="ET74" s="56">
        <v>-0.10396570203644151</v>
      </c>
      <c r="EU74" s="57">
        <v>196.0</v>
      </c>
      <c r="EV74" s="55">
        <v>1.911</v>
      </c>
      <c r="EW74" s="56">
        <v>-0.07796964939822093</v>
      </c>
      <c r="EX74" s="57">
        <v>191.0</v>
      </c>
      <c r="EY74" s="55">
        <v>1.95</v>
      </c>
      <c r="EZ74" s="56">
        <v>-0.05641025641025643</v>
      </c>
      <c r="FA74" s="57">
        <v>188.0</v>
      </c>
      <c r="FB74" s="55">
        <v>1.984</v>
      </c>
      <c r="FC74" s="56">
        <v>-0.03830645161290325</v>
      </c>
      <c r="FD74" s="57">
        <v>187.0</v>
      </c>
      <c r="FE74" s="55">
        <v>2.012</v>
      </c>
      <c r="FF74" s="56">
        <v>-0.02385685884691857</v>
      </c>
      <c r="FG74" s="57">
        <v>177.0</v>
      </c>
      <c r="FH74" s="55">
        <v>2.034</v>
      </c>
      <c r="FI74" s="56">
        <v>-0.012782694198623545</v>
      </c>
      <c r="FJ74" s="57">
        <v>180.0</v>
      </c>
      <c r="FK74" s="55">
        <v>2.05</v>
      </c>
      <c r="FL74" s="56">
        <v>-0.004878048780487809</v>
      </c>
      <c r="FM74" s="57">
        <v>176.0</v>
      </c>
      <c r="FN74" s="55">
        <v>2.059</v>
      </c>
      <c r="FO74" s="56">
        <v>-4.8567265662935455E-4</v>
      </c>
      <c r="FP74" s="57">
        <v>178.0</v>
      </c>
      <c r="FQ74" s="55">
        <v>2.062</v>
      </c>
      <c r="FR74" s="56">
        <v>9.699321047526022E-4</v>
      </c>
      <c r="FS74" s="57">
        <v>166.0</v>
      </c>
      <c r="FT74" s="55">
        <v>2.06</v>
      </c>
      <c r="FU74" s="56"/>
      <c r="FV74" s="57"/>
    </row>
    <row r="75">
      <c r="A75" s="54" t="s">
        <v>94</v>
      </c>
      <c r="B75" s="55">
        <v>2.37</v>
      </c>
      <c r="C75" s="56">
        <v>0.33755274261603374</v>
      </c>
      <c r="D75" s="57">
        <v>149.0</v>
      </c>
      <c r="E75" s="55">
        <v>2.45</v>
      </c>
      <c r="F75" s="56">
        <v>0.35918367346938773</v>
      </c>
      <c r="G75" s="57">
        <v>142.0</v>
      </c>
      <c r="H75" s="55">
        <v>2.44</v>
      </c>
      <c r="I75" s="56">
        <v>0.35655737704918034</v>
      </c>
      <c r="J75" s="57">
        <v>142.0</v>
      </c>
      <c r="K75" s="55">
        <v>2.51</v>
      </c>
      <c r="L75" s="56">
        <v>0.3745019920318724</v>
      </c>
      <c r="M75" s="57">
        <v>137.0</v>
      </c>
      <c r="N75" s="55">
        <v>2.54</v>
      </c>
      <c r="O75" s="56">
        <v>0.38188976377952755</v>
      </c>
      <c r="P75" s="57">
        <v>137.0</v>
      </c>
      <c r="Q75" s="55">
        <v>2.5</v>
      </c>
      <c r="R75" s="56">
        <v>0.372</v>
      </c>
      <c r="S75" s="57">
        <v>138.0</v>
      </c>
      <c r="T75" s="55">
        <v>2.53</v>
      </c>
      <c r="U75" s="56">
        <v>0.37944664031620545</v>
      </c>
      <c r="V75" s="57">
        <v>135.0</v>
      </c>
      <c r="W75" s="55">
        <v>2.48</v>
      </c>
      <c r="X75" s="56">
        <v>0.36693548387096775</v>
      </c>
      <c r="Y75" s="57">
        <v>137.0</v>
      </c>
      <c r="Z75" s="55">
        <v>2.38</v>
      </c>
      <c r="AA75" s="56">
        <v>0.3403361344537814</v>
      </c>
      <c r="AB75" s="57">
        <v>143.0</v>
      </c>
      <c r="AC75" s="55">
        <v>2.21</v>
      </c>
      <c r="AD75" s="56">
        <v>0.28959276018099545</v>
      </c>
      <c r="AE75" s="57">
        <v>157.0</v>
      </c>
      <c r="AF75" s="55">
        <v>2.03</v>
      </c>
      <c r="AG75" s="56">
        <v>0.22660098522167482</v>
      </c>
      <c r="AH75" s="57">
        <v>174.0</v>
      </c>
      <c r="AI75" s="55">
        <v>1.92</v>
      </c>
      <c r="AJ75" s="56">
        <v>0.18229166666666663</v>
      </c>
      <c r="AK75" s="57">
        <v>182.0</v>
      </c>
      <c r="AL75" s="55">
        <v>1.71</v>
      </c>
      <c r="AM75" s="56">
        <v>0.08187134502923976</v>
      </c>
      <c r="AN75" s="57">
        <v>193.0</v>
      </c>
      <c r="AO75" s="55">
        <v>1.54</v>
      </c>
      <c r="AP75" s="56">
        <v>-0.01948051948051943</v>
      </c>
      <c r="AQ75" s="57">
        <v>193.0</v>
      </c>
      <c r="AR75" s="55">
        <v>1.51</v>
      </c>
      <c r="AS75" s="56">
        <v>-0.039735099337748325</v>
      </c>
      <c r="AT75" s="57">
        <v>193.0</v>
      </c>
      <c r="AU75" s="55">
        <v>1.45</v>
      </c>
      <c r="AV75" s="56">
        <v>-0.08275862068965534</v>
      </c>
      <c r="AW75" s="57">
        <v>194.0</v>
      </c>
      <c r="AX75" s="55">
        <v>1.45</v>
      </c>
      <c r="AY75" s="56">
        <v>-0.08275862068965534</v>
      </c>
      <c r="AZ75" s="57">
        <v>195.0</v>
      </c>
      <c r="BA75" s="55">
        <v>1.4</v>
      </c>
      <c r="BB75" s="56">
        <v>-0.12142857142857144</v>
      </c>
      <c r="BC75" s="57">
        <v>194.0</v>
      </c>
      <c r="BD75" s="55">
        <v>1.38</v>
      </c>
      <c r="BE75" s="56">
        <v>-0.13768115942029002</v>
      </c>
      <c r="BF75" s="57">
        <v>194.0</v>
      </c>
      <c r="BG75" s="55">
        <v>1.38</v>
      </c>
      <c r="BH75" s="56">
        <v>-0.13768115942029002</v>
      </c>
      <c r="BI75" s="57">
        <v>194.0</v>
      </c>
      <c r="BJ75" s="55">
        <v>1.44</v>
      </c>
      <c r="BK75" s="56">
        <v>-0.0902777777777779</v>
      </c>
      <c r="BL75" s="57">
        <v>193.0</v>
      </c>
      <c r="BM75" s="55">
        <v>1.43</v>
      </c>
      <c r="BN75" s="56">
        <v>-0.09790209790209792</v>
      </c>
      <c r="BO75" s="57">
        <v>195.0</v>
      </c>
      <c r="BP75" s="55">
        <v>1.41</v>
      </c>
      <c r="BQ75" s="56">
        <v>-0.1134751773049647</v>
      </c>
      <c r="BR75" s="57">
        <v>198.0</v>
      </c>
      <c r="BS75" s="55">
        <v>1.33</v>
      </c>
      <c r="BT75" s="56">
        <v>-0.18045112781954886</v>
      </c>
      <c r="BU75" s="57">
        <v>195.0</v>
      </c>
      <c r="BV75" s="55">
        <v>1.29</v>
      </c>
      <c r="BW75" s="56">
        <v>-0.21705426356589141</v>
      </c>
      <c r="BX75" s="57">
        <v>195.0</v>
      </c>
      <c r="BY75" s="55">
        <v>1.37</v>
      </c>
      <c r="BZ75" s="56">
        <v>-0.14598540145985406</v>
      </c>
      <c r="CA75" s="57">
        <v>195.0</v>
      </c>
      <c r="CB75" s="55">
        <v>1.43</v>
      </c>
      <c r="CC75" s="56">
        <v>-0.09790209790209792</v>
      </c>
      <c r="CD75" s="57">
        <v>195.0</v>
      </c>
      <c r="CE75" s="55">
        <v>1.43</v>
      </c>
      <c r="CF75" s="56">
        <v>-0.09790209790209792</v>
      </c>
      <c r="CG75" s="57">
        <v>199.0</v>
      </c>
      <c r="CH75" s="55">
        <v>1.46</v>
      </c>
      <c r="CI75" s="56">
        <v>-0.07534246575342474</v>
      </c>
      <c r="CJ75" s="57">
        <v>195.0</v>
      </c>
      <c r="CK75" s="55">
        <v>1.42</v>
      </c>
      <c r="CL75" s="56">
        <v>-0.10563380281690149</v>
      </c>
      <c r="CM75" s="57">
        <v>196.0</v>
      </c>
      <c r="CN75" s="55">
        <v>1.45</v>
      </c>
      <c r="CO75" s="56">
        <v>-0.08275862068965534</v>
      </c>
      <c r="CP75" s="57">
        <v>196.0</v>
      </c>
      <c r="CQ75" s="55">
        <v>1.33</v>
      </c>
      <c r="CR75" s="56">
        <v>-0.18045112781954886</v>
      </c>
      <c r="CS75" s="57">
        <v>198.0</v>
      </c>
      <c r="CT75" s="55">
        <v>1.29</v>
      </c>
      <c r="CU75" s="56">
        <v>-0.21705426356589141</v>
      </c>
      <c r="CV75" s="57">
        <v>201.0</v>
      </c>
      <c r="CW75" s="55">
        <v>1.28</v>
      </c>
      <c r="CX75" s="56">
        <v>-0.2265625</v>
      </c>
      <c r="CY75" s="57">
        <v>195.0</v>
      </c>
      <c r="CZ75" s="55">
        <v>1.24</v>
      </c>
      <c r="DA75" s="56">
        <v>-0.2661290322580645</v>
      </c>
      <c r="DB75" s="57">
        <v>198.0</v>
      </c>
      <c r="DC75" s="55">
        <v>1.25</v>
      </c>
      <c r="DD75" s="56">
        <v>-0.256</v>
      </c>
      <c r="DE75" s="57">
        <v>195.0</v>
      </c>
      <c r="DF75" s="55">
        <v>1.3</v>
      </c>
      <c r="DG75" s="56">
        <v>-0.20769230769230762</v>
      </c>
      <c r="DH75" s="57">
        <v>189.0</v>
      </c>
      <c r="DI75" s="55">
        <v>1.35</v>
      </c>
      <c r="DJ75" s="56">
        <v>-0.16296296296296298</v>
      </c>
      <c r="DK75" s="57">
        <v>190.0</v>
      </c>
      <c r="DL75" s="55">
        <v>1.36</v>
      </c>
      <c r="DM75" s="56">
        <v>-0.15441176470588225</v>
      </c>
      <c r="DN75" s="57">
        <v>184.0</v>
      </c>
      <c r="DO75" s="55">
        <v>1.36</v>
      </c>
      <c r="DP75" s="56">
        <v>-0.15441176470588225</v>
      </c>
      <c r="DQ75" s="57">
        <v>182.0</v>
      </c>
      <c r="DR75" s="55">
        <v>1.38</v>
      </c>
      <c r="DS75" s="56">
        <v>-0.13768115942029002</v>
      </c>
      <c r="DT75" s="57">
        <v>183.0</v>
      </c>
      <c r="DU75" s="55">
        <v>1.35</v>
      </c>
      <c r="DV75" s="56">
        <v>-0.16296296296296298</v>
      </c>
      <c r="DW75" s="57">
        <v>184.0</v>
      </c>
      <c r="DX75" s="55">
        <v>1.34</v>
      </c>
      <c r="DY75" s="56">
        <v>-0.17164179104477606</v>
      </c>
      <c r="DZ75" s="57">
        <v>187.0</v>
      </c>
      <c r="EA75" s="55">
        <v>1.34</v>
      </c>
      <c r="EB75" s="56">
        <v>-0.17164179104477606</v>
      </c>
      <c r="EC75" s="57">
        <v>183.0</v>
      </c>
      <c r="ED75" s="55">
        <v>1.36</v>
      </c>
      <c r="EE75" s="56">
        <v>-0.15441176470588225</v>
      </c>
      <c r="EF75" s="57">
        <v>181.0</v>
      </c>
      <c r="EG75" s="55">
        <v>1.34</v>
      </c>
      <c r="EH75" s="56">
        <v>-0.17164179104477606</v>
      </c>
      <c r="EI75" s="57">
        <v>189.0</v>
      </c>
      <c r="EJ75" s="55">
        <v>1.33</v>
      </c>
      <c r="EK75" s="56">
        <v>-0.18045112781954886</v>
      </c>
      <c r="EL75" s="57">
        <v>193.0</v>
      </c>
      <c r="EM75" s="55">
        <v>1.37</v>
      </c>
      <c r="EN75" s="56">
        <v>-0.14598540145985406</v>
      </c>
      <c r="EO75" s="57">
        <v>194.0</v>
      </c>
      <c r="EP75" s="55">
        <v>1.38</v>
      </c>
      <c r="EQ75" s="56">
        <v>-0.13768115942029002</v>
      </c>
      <c r="ER75" s="57">
        <v>198.0</v>
      </c>
      <c r="ES75" s="55">
        <v>1.36</v>
      </c>
      <c r="ET75" s="56">
        <v>-0.15441176470588225</v>
      </c>
      <c r="EU75" s="57">
        <v>201.0</v>
      </c>
      <c r="EV75" s="55">
        <v>1.39</v>
      </c>
      <c r="EW75" s="56">
        <v>-0.12949640287769792</v>
      </c>
      <c r="EX75" s="57">
        <v>199.0</v>
      </c>
      <c r="EY75" s="55">
        <v>1.39</v>
      </c>
      <c r="EZ75" s="56">
        <v>-0.12949640287769792</v>
      </c>
      <c r="FA75" s="57">
        <v>199.0</v>
      </c>
      <c r="FB75" s="55">
        <v>1.41</v>
      </c>
      <c r="FC75" s="56">
        <v>-0.1134751773049647</v>
      </c>
      <c r="FD75" s="57">
        <v>199.0</v>
      </c>
      <c r="FE75" s="55">
        <v>1.42</v>
      </c>
      <c r="FF75" s="56">
        <v>-0.10563380281690149</v>
      </c>
      <c r="FG75" s="57">
        <v>196.0</v>
      </c>
      <c r="FH75" s="55">
        <v>1.47</v>
      </c>
      <c r="FI75" s="56">
        <v>-0.06802721088435382</v>
      </c>
      <c r="FJ75" s="57">
        <v>193.0</v>
      </c>
      <c r="FK75" s="55">
        <v>1.5</v>
      </c>
      <c r="FL75" s="56">
        <v>-0.046666666666666634</v>
      </c>
      <c r="FM75" s="57">
        <v>193.0</v>
      </c>
      <c r="FN75" s="55">
        <v>1.6</v>
      </c>
      <c r="FO75" s="56">
        <v>0.018750000000000044</v>
      </c>
      <c r="FP75" s="57">
        <v>130.0</v>
      </c>
      <c r="FQ75" s="55">
        <v>1.57</v>
      </c>
      <c r="FR75" s="56">
        <v>0.0</v>
      </c>
      <c r="FS75" s="57">
        <v>169.0</v>
      </c>
      <c r="FT75" s="55">
        <v>1.57</v>
      </c>
      <c r="FU75" s="56"/>
      <c r="FV75" s="57"/>
    </row>
    <row r="76">
      <c r="A76" s="54" t="s">
        <v>95</v>
      </c>
      <c r="B76" s="55">
        <v>6.749</v>
      </c>
      <c r="C76" s="56">
        <v>0.4265817158097496</v>
      </c>
      <c r="D76" s="57">
        <v>124.0</v>
      </c>
      <c r="E76" s="55">
        <v>6.789</v>
      </c>
      <c r="F76" s="56">
        <v>0.42996022978347326</v>
      </c>
      <c r="G76" s="57">
        <v>125.0</v>
      </c>
      <c r="H76" s="55">
        <v>6.827</v>
      </c>
      <c r="I76" s="56">
        <v>0.4331331477955178</v>
      </c>
      <c r="J76" s="57">
        <v>123.0</v>
      </c>
      <c r="K76" s="55">
        <v>6.862</v>
      </c>
      <c r="L76" s="56">
        <v>0.4360244826581171</v>
      </c>
      <c r="M76" s="57">
        <v>123.0</v>
      </c>
      <c r="N76" s="55">
        <v>6.893</v>
      </c>
      <c r="O76" s="56">
        <v>0.4385608588423038</v>
      </c>
      <c r="P76" s="57">
        <v>122.0</v>
      </c>
      <c r="Q76" s="55">
        <v>6.918</v>
      </c>
      <c r="R76" s="56">
        <v>0.440589765828274</v>
      </c>
      <c r="S76" s="57">
        <v>118.0</v>
      </c>
      <c r="T76" s="55">
        <v>6.937</v>
      </c>
      <c r="U76" s="56">
        <v>0.44212195473547644</v>
      </c>
      <c r="V76" s="57">
        <v>113.0</v>
      </c>
      <c r="W76" s="55">
        <v>6.95</v>
      </c>
      <c r="X76" s="56">
        <v>0.44316546762589926</v>
      </c>
      <c r="Y76" s="57">
        <v>112.0</v>
      </c>
      <c r="Z76" s="55">
        <v>6.957</v>
      </c>
      <c r="AA76" s="56">
        <v>0.44372574385511</v>
      </c>
      <c r="AB76" s="57">
        <v>105.0</v>
      </c>
      <c r="AC76" s="55">
        <v>6.957</v>
      </c>
      <c r="AD76" s="56">
        <v>0.44372574385511</v>
      </c>
      <c r="AE76" s="57">
        <v>105.0</v>
      </c>
      <c r="AF76" s="55">
        <v>6.95</v>
      </c>
      <c r="AG76" s="56">
        <v>0.44316546762589926</v>
      </c>
      <c r="AH76" s="57">
        <v>103.0</v>
      </c>
      <c r="AI76" s="55">
        <v>6.936</v>
      </c>
      <c r="AJ76" s="56">
        <v>0.4420415224913494</v>
      </c>
      <c r="AK76" s="57">
        <v>101.0</v>
      </c>
      <c r="AL76" s="55">
        <v>6.915</v>
      </c>
      <c r="AM76" s="56">
        <v>0.44034707158351405</v>
      </c>
      <c r="AN76" s="57">
        <v>102.0</v>
      </c>
      <c r="AO76" s="55">
        <v>6.888</v>
      </c>
      <c r="AP76" s="56">
        <v>0.4381533101045296</v>
      </c>
      <c r="AQ76" s="57">
        <v>98.0</v>
      </c>
      <c r="AR76" s="55">
        <v>6.855</v>
      </c>
      <c r="AS76" s="56">
        <v>0.43544857768052514</v>
      </c>
      <c r="AT76" s="57">
        <v>96.0</v>
      </c>
      <c r="AU76" s="55">
        <v>6.815</v>
      </c>
      <c r="AV76" s="56">
        <v>0.43213499633162145</v>
      </c>
      <c r="AW76" s="57">
        <v>95.0</v>
      </c>
      <c r="AX76" s="55">
        <v>6.771</v>
      </c>
      <c r="AY76" s="56">
        <v>0.42844483828090385</v>
      </c>
      <c r="AZ76" s="57">
        <v>92.0</v>
      </c>
      <c r="BA76" s="55">
        <v>6.721</v>
      </c>
      <c r="BB76" s="56">
        <v>0.42419282844814754</v>
      </c>
      <c r="BC76" s="57">
        <v>89.0</v>
      </c>
      <c r="BD76" s="55">
        <v>6.665</v>
      </c>
      <c r="BE76" s="56">
        <v>0.4193548387096774</v>
      </c>
      <c r="BF76" s="57">
        <v>85.0</v>
      </c>
      <c r="BG76" s="55">
        <v>6.605</v>
      </c>
      <c r="BH76" s="56">
        <v>0.4140802422407267</v>
      </c>
      <c r="BI76" s="57">
        <v>84.0</v>
      </c>
      <c r="BJ76" s="55">
        <v>6.539</v>
      </c>
      <c r="BK76" s="56">
        <v>0.40816638629759894</v>
      </c>
      <c r="BL76" s="57">
        <v>83.0</v>
      </c>
      <c r="BM76" s="55">
        <v>6.468</v>
      </c>
      <c r="BN76" s="56">
        <v>0.4016697588126159</v>
      </c>
      <c r="BO76" s="57">
        <v>85.0</v>
      </c>
      <c r="BP76" s="55">
        <v>6.392</v>
      </c>
      <c r="BQ76" s="56">
        <v>0.3945556946182729</v>
      </c>
      <c r="BR76" s="57">
        <v>88.0</v>
      </c>
      <c r="BS76" s="55">
        <v>6.31</v>
      </c>
      <c r="BT76" s="56">
        <v>0.386687797147385</v>
      </c>
      <c r="BU76" s="57">
        <v>87.0</v>
      </c>
      <c r="BV76" s="55">
        <v>6.223</v>
      </c>
      <c r="BW76" s="56">
        <v>0.3781134501044512</v>
      </c>
      <c r="BX76" s="57">
        <v>86.0</v>
      </c>
      <c r="BY76" s="55">
        <v>6.131</v>
      </c>
      <c r="BZ76" s="56">
        <v>0.3687816016962975</v>
      </c>
      <c r="CA76" s="57">
        <v>87.0</v>
      </c>
      <c r="CB76" s="55">
        <v>6.032</v>
      </c>
      <c r="CC76" s="56">
        <v>0.35842175066313</v>
      </c>
      <c r="CD76" s="57">
        <v>91.0</v>
      </c>
      <c r="CE76" s="55">
        <v>5.928</v>
      </c>
      <c r="CF76" s="56">
        <v>0.34716599190283404</v>
      </c>
      <c r="CG76" s="57">
        <v>94.0</v>
      </c>
      <c r="CH76" s="55">
        <v>5.82</v>
      </c>
      <c r="CI76" s="56">
        <v>0.3350515463917526</v>
      </c>
      <c r="CJ76" s="57">
        <v>92.0</v>
      </c>
      <c r="CK76" s="55">
        <v>5.71</v>
      </c>
      <c r="CL76" s="56">
        <v>0.32224168126094566</v>
      </c>
      <c r="CM76" s="57">
        <v>92.0</v>
      </c>
      <c r="CN76" s="55">
        <v>5.602</v>
      </c>
      <c r="CO76" s="56">
        <v>0.3091752945376651</v>
      </c>
      <c r="CP76" s="57">
        <v>90.0</v>
      </c>
      <c r="CQ76" s="55">
        <v>5.499</v>
      </c>
      <c r="CR76" s="56">
        <v>0.2962356792144025</v>
      </c>
      <c r="CS76" s="57">
        <v>90.0</v>
      </c>
      <c r="CT76" s="55">
        <v>5.403</v>
      </c>
      <c r="CU76" s="56">
        <v>0.2837312604108828</v>
      </c>
      <c r="CV76" s="57">
        <v>92.0</v>
      </c>
      <c r="CW76" s="55">
        <v>5.317</v>
      </c>
      <c r="CX76" s="56">
        <v>0.2721459469625729</v>
      </c>
      <c r="CY76" s="57">
        <v>89.0</v>
      </c>
      <c r="CZ76" s="55">
        <v>5.239</v>
      </c>
      <c r="DA76" s="56">
        <v>0.26130941019278486</v>
      </c>
      <c r="DB76" s="57">
        <v>90.0</v>
      </c>
      <c r="DC76" s="55">
        <v>5.168</v>
      </c>
      <c r="DD76" s="56">
        <v>0.2511609907120743</v>
      </c>
      <c r="DE76" s="57">
        <v>83.0</v>
      </c>
      <c r="DF76" s="55">
        <v>5.102</v>
      </c>
      <c r="DG76" s="56">
        <v>0.24147393179145438</v>
      </c>
      <c r="DH76" s="57">
        <v>83.0</v>
      </c>
      <c r="DI76" s="55">
        <v>5.036</v>
      </c>
      <c r="DJ76" s="56">
        <v>0.23153296266878465</v>
      </c>
      <c r="DK76" s="57">
        <v>84.0</v>
      </c>
      <c r="DL76" s="55">
        <v>4.969</v>
      </c>
      <c r="DM76" s="56">
        <v>0.2211712618233045</v>
      </c>
      <c r="DN76" s="57">
        <v>82.0</v>
      </c>
      <c r="DO76" s="55">
        <v>4.899</v>
      </c>
      <c r="DP76" s="56">
        <v>0.2100428658909982</v>
      </c>
      <c r="DQ76" s="57">
        <v>80.0</v>
      </c>
      <c r="DR76" s="55">
        <v>4.826</v>
      </c>
      <c r="DS76" s="56">
        <v>0.1980936593452134</v>
      </c>
      <c r="DT76" s="57">
        <v>83.0</v>
      </c>
      <c r="DU76" s="55">
        <v>4.753</v>
      </c>
      <c r="DV76" s="56">
        <v>0.18577740374500318</v>
      </c>
      <c r="DW76" s="57">
        <v>78.0</v>
      </c>
      <c r="DX76" s="55">
        <v>4.681</v>
      </c>
      <c r="DY76" s="56">
        <v>0.17325357829523602</v>
      </c>
      <c r="DZ76" s="57">
        <v>78.0</v>
      </c>
      <c r="EA76" s="55">
        <v>4.612</v>
      </c>
      <c r="EB76" s="56">
        <v>0.16088464874241115</v>
      </c>
      <c r="EC76" s="57">
        <v>74.0</v>
      </c>
      <c r="ED76" s="55">
        <v>4.548</v>
      </c>
      <c r="EE76" s="56">
        <v>0.14907651715039572</v>
      </c>
      <c r="EF76" s="57">
        <v>80.0</v>
      </c>
      <c r="EG76" s="55">
        <v>4.49</v>
      </c>
      <c r="EH76" s="56">
        <v>0.13808463251670378</v>
      </c>
      <c r="EI76" s="57">
        <v>79.0</v>
      </c>
      <c r="EJ76" s="55">
        <v>4.438</v>
      </c>
      <c r="EK76" s="56">
        <v>0.12798557908968</v>
      </c>
      <c r="EL76" s="57">
        <v>84.0</v>
      </c>
      <c r="EM76" s="55">
        <v>4.392</v>
      </c>
      <c r="EN76" s="56">
        <v>0.11885245901639352</v>
      </c>
      <c r="EO76" s="57">
        <v>88.0</v>
      </c>
      <c r="EP76" s="55">
        <v>4.35</v>
      </c>
      <c r="EQ76" s="56">
        <v>0.11034482758620678</v>
      </c>
      <c r="ER76" s="57">
        <v>89.0</v>
      </c>
      <c r="ES76" s="55">
        <v>4.311</v>
      </c>
      <c r="ET76" s="56">
        <v>0.10229645093945716</v>
      </c>
      <c r="EU76" s="57">
        <v>90.0</v>
      </c>
      <c r="EV76" s="55">
        <v>4.273</v>
      </c>
      <c r="EW76" s="56">
        <v>0.09431312894921595</v>
      </c>
      <c r="EX76" s="57">
        <v>90.0</v>
      </c>
      <c r="EY76" s="55">
        <v>4.234</v>
      </c>
      <c r="EZ76" s="56">
        <v>0.08597071327350025</v>
      </c>
      <c r="FA76" s="57">
        <v>85.0</v>
      </c>
      <c r="FB76" s="55">
        <v>4.192</v>
      </c>
      <c r="FC76" s="56">
        <v>0.07681297709923662</v>
      </c>
      <c r="FD76" s="57">
        <v>84.0</v>
      </c>
      <c r="FE76" s="55">
        <v>4.146</v>
      </c>
      <c r="FF76" s="56">
        <v>0.0665701881331403</v>
      </c>
      <c r="FG76" s="57">
        <v>74.0</v>
      </c>
      <c r="FH76" s="55">
        <v>4.095</v>
      </c>
      <c r="FI76" s="56">
        <v>0.05494505494505486</v>
      </c>
      <c r="FJ76" s="57">
        <v>75.0</v>
      </c>
      <c r="FK76" s="55">
        <v>4.041</v>
      </c>
      <c r="FL76" s="56">
        <v>0.04231625835189312</v>
      </c>
      <c r="FM76" s="57">
        <v>77.0</v>
      </c>
      <c r="FN76" s="55">
        <v>3.984</v>
      </c>
      <c r="FO76" s="56">
        <v>0.028614457831325324</v>
      </c>
      <c r="FP76" s="57">
        <v>78.0</v>
      </c>
      <c r="FQ76" s="55">
        <v>3.926</v>
      </c>
      <c r="FR76" s="56">
        <v>0.01426388181355065</v>
      </c>
      <c r="FS76" s="57">
        <v>74.0</v>
      </c>
      <c r="FT76" s="55">
        <v>3.87</v>
      </c>
      <c r="FU76" s="56"/>
      <c r="FV76" s="57"/>
    </row>
    <row r="77">
      <c r="A77" s="54" t="s">
        <v>96</v>
      </c>
      <c r="B77" s="55">
        <v>2.23</v>
      </c>
      <c r="C77" s="56">
        <v>0.3946188340807174</v>
      </c>
      <c r="D77" s="57">
        <v>132.0</v>
      </c>
      <c r="E77" s="55">
        <v>2.13</v>
      </c>
      <c r="F77" s="56">
        <v>0.3661971830985915</v>
      </c>
      <c r="G77" s="57">
        <v>141.0</v>
      </c>
      <c r="H77" s="55">
        <v>2.16</v>
      </c>
      <c r="I77" s="56">
        <v>0.375</v>
      </c>
      <c r="J77" s="57">
        <v>138.0</v>
      </c>
      <c r="K77" s="55">
        <v>2.14</v>
      </c>
      <c r="L77" s="56">
        <v>0.3691588785046729</v>
      </c>
      <c r="M77" s="57">
        <v>138.0</v>
      </c>
      <c r="N77" s="55">
        <v>2.24</v>
      </c>
      <c r="O77" s="56">
        <v>0.3973214285714286</v>
      </c>
      <c r="P77" s="57">
        <v>134.0</v>
      </c>
      <c r="Q77" s="55">
        <v>2.25</v>
      </c>
      <c r="R77" s="56">
        <v>0.3999999999999999</v>
      </c>
      <c r="S77" s="57">
        <v>131.0</v>
      </c>
      <c r="T77" s="55">
        <v>2.32</v>
      </c>
      <c r="U77" s="56">
        <v>0.418103448275862</v>
      </c>
      <c r="V77" s="57">
        <v>121.0</v>
      </c>
      <c r="W77" s="55">
        <v>2.45</v>
      </c>
      <c r="X77" s="56">
        <v>0.44897959183673475</v>
      </c>
      <c r="Y77" s="57">
        <v>109.0</v>
      </c>
      <c r="Z77" s="55">
        <v>2.42</v>
      </c>
      <c r="AA77" s="56">
        <v>0.4421487603305785</v>
      </c>
      <c r="AB77" s="57">
        <v>106.0</v>
      </c>
      <c r="AC77" s="55">
        <v>2.36</v>
      </c>
      <c r="AD77" s="56">
        <v>0.4279661016949152</v>
      </c>
      <c r="AE77" s="57">
        <v>108.0</v>
      </c>
      <c r="AF77" s="55">
        <v>2.4</v>
      </c>
      <c r="AG77" s="56">
        <v>0.4374999999999999</v>
      </c>
      <c r="AH77" s="57">
        <v>106.0</v>
      </c>
      <c r="AI77" s="55">
        <v>2.32</v>
      </c>
      <c r="AJ77" s="56">
        <v>0.418103448275862</v>
      </c>
      <c r="AK77" s="57">
        <v>107.0</v>
      </c>
      <c r="AL77" s="55">
        <v>2.32</v>
      </c>
      <c r="AM77" s="56">
        <v>0.418103448275862</v>
      </c>
      <c r="AN77" s="57">
        <v>108.0</v>
      </c>
      <c r="AO77" s="55">
        <v>2.27</v>
      </c>
      <c r="AP77" s="56">
        <v>0.40528634361233473</v>
      </c>
      <c r="AQ77" s="57">
        <v>106.0</v>
      </c>
      <c r="AR77" s="55">
        <v>2.38</v>
      </c>
      <c r="AS77" s="56">
        <v>0.4327731092436974</v>
      </c>
      <c r="AT77" s="57">
        <v>99.0</v>
      </c>
      <c r="AU77" s="55">
        <v>2.33</v>
      </c>
      <c r="AV77" s="56">
        <v>0.42060085836909866</v>
      </c>
      <c r="AW77" s="57">
        <v>100.0</v>
      </c>
      <c r="AX77" s="55">
        <v>2.35</v>
      </c>
      <c r="AY77" s="56">
        <v>0.42553191489361697</v>
      </c>
      <c r="AZ77" s="57">
        <v>95.0</v>
      </c>
      <c r="BA77" s="55">
        <v>2.27</v>
      </c>
      <c r="BB77" s="56">
        <v>0.40528634361233473</v>
      </c>
      <c r="BC77" s="57">
        <v>100.0</v>
      </c>
      <c r="BD77" s="55">
        <v>2.28</v>
      </c>
      <c r="BE77" s="56">
        <v>0.4078947368421052</v>
      </c>
      <c r="BF77" s="57">
        <v>92.0</v>
      </c>
      <c r="BG77" s="55">
        <v>2.26</v>
      </c>
      <c r="BH77" s="56">
        <v>0.40265486725663713</v>
      </c>
      <c r="BI77" s="57">
        <v>91.0</v>
      </c>
      <c r="BJ77" s="55">
        <v>2.23</v>
      </c>
      <c r="BK77" s="56">
        <v>0.3946188340807174</v>
      </c>
      <c r="BL77" s="57">
        <v>91.0</v>
      </c>
      <c r="BM77" s="55">
        <v>2.09</v>
      </c>
      <c r="BN77" s="56">
        <v>0.354066985645933</v>
      </c>
      <c r="BO77" s="57">
        <v>104.0</v>
      </c>
      <c r="BP77" s="55">
        <v>2.03</v>
      </c>
      <c r="BQ77" s="56">
        <v>0.334975369458128</v>
      </c>
      <c r="BR77" s="57">
        <v>112.0</v>
      </c>
      <c r="BS77" s="55">
        <v>1.94</v>
      </c>
      <c r="BT77" s="56">
        <v>0.3041237113402061</v>
      </c>
      <c r="BU77" s="57">
        <v>122.0</v>
      </c>
      <c r="BV77" s="55">
        <v>1.83</v>
      </c>
      <c r="BW77" s="56">
        <v>0.2622950819672131</v>
      </c>
      <c r="BX77" s="57">
        <v>137.0</v>
      </c>
      <c r="BY77" s="55">
        <v>1.67</v>
      </c>
      <c r="BZ77" s="56">
        <v>0.19161676646706582</v>
      </c>
      <c r="CA77" s="57">
        <v>158.0</v>
      </c>
      <c r="CB77" s="55">
        <v>1.6</v>
      </c>
      <c r="CC77" s="56">
        <v>0.15625</v>
      </c>
      <c r="CD77" s="57">
        <v>162.0</v>
      </c>
      <c r="CE77" s="55">
        <v>1.5</v>
      </c>
      <c r="CF77" s="56">
        <v>0.09999999999999998</v>
      </c>
      <c r="CG77" s="57">
        <v>179.0</v>
      </c>
      <c r="CH77" s="55">
        <v>1.5</v>
      </c>
      <c r="CI77" s="56">
        <v>0.09999999999999998</v>
      </c>
      <c r="CJ77" s="57">
        <v>176.0</v>
      </c>
      <c r="CK77" s="55">
        <v>1.4</v>
      </c>
      <c r="CL77" s="56">
        <v>0.03571428571428559</v>
      </c>
      <c r="CM77" s="57">
        <v>183.0</v>
      </c>
      <c r="CN77" s="55">
        <v>1.39</v>
      </c>
      <c r="CO77" s="56">
        <v>0.028776978417266008</v>
      </c>
      <c r="CP77" s="57">
        <v>188.0</v>
      </c>
      <c r="CQ77" s="55">
        <v>1.37</v>
      </c>
      <c r="CR77" s="56">
        <v>0.014598540145985384</v>
      </c>
      <c r="CS77" s="57">
        <v>188.0</v>
      </c>
      <c r="CT77" s="55">
        <v>1.36</v>
      </c>
      <c r="CU77" s="56">
        <v>0.007352941176470562</v>
      </c>
      <c r="CV77" s="57">
        <v>187.0</v>
      </c>
      <c r="CW77" s="55">
        <v>1.32</v>
      </c>
      <c r="CX77" s="56">
        <v>-0.022727272727272707</v>
      </c>
      <c r="CY77" s="57">
        <v>183.0</v>
      </c>
      <c r="CZ77" s="55">
        <v>1.33</v>
      </c>
      <c r="DA77" s="56">
        <v>-0.015037593984962516</v>
      </c>
      <c r="DB77" s="57">
        <v>178.0</v>
      </c>
      <c r="DC77" s="55">
        <v>1.28</v>
      </c>
      <c r="DD77" s="56">
        <v>-0.0546875</v>
      </c>
      <c r="DE77" s="57">
        <v>184.0</v>
      </c>
      <c r="DF77" s="55">
        <v>1.26</v>
      </c>
      <c r="DG77" s="56">
        <v>-0.0714285714285714</v>
      </c>
      <c r="DH77" s="57">
        <v>179.0</v>
      </c>
      <c r="DI77" s="55">
        <v>1.27</v>
      </c>
      <c r="DJ77" s="56">
        <v>-0.06299212598425208</v>
      </c>
      <c r="DK77" s="57">
        <v>181.0</v>
      </c>
      <c r="DL77" s="55">
        <v>1.24</v>
      </c>
      <c r="DM77" s="56">
        <v>-0.08870967741935498</v>
      </c>
      <c r="DN77" s="57">
        <v>178.0</v>
      </c>
      <c r="DO77" s="55">
        <v>1.23</v>
      </c>
      <c r="DP77" s="56">
        <v>-0.09756097560975618</v>
      </c>
      <c r="DQ77" s="57">
        <v>178.0</v>
      </c>
      <c r="DR77" s="55">
        <v>1.25</v>
      </c>
      <c r="DS77" s="56">
        <v>-0.08000000000000007</v>
      </c>
      <c r="DT77" s="57">
        <v>180.0</v>
      </c>
      <c r="DU77" s="55">
        <v>1.25</v>
      </c>
      <c r="DV77" s="56">
        <v>-0.08000000000000007</v>
      </c>
      <c r="DW77" s="57">
        <v>175.0</v>
      </c>
      <c r="DX77" s="55">
        <v>1.28</v>
      </c>
      <c r="DY77" s="56">
        <v>-0.0546875</v>
      </c>
      <c r="DZ77" s="57">
        <v>171.0</v>
      </c>
      <c r="EA77" s="55">
        <v>1.29</v>
      </c>
      <c r="EB77" s="56">
        <v>-0.04651162790697683</v>
      </c>
      <c r="EC77" s="57">
        <v>168.0</v>
      </c>
      <c r="ED77" s="55">
        <v>1.31</v>
      </c>
      <c r="EE77" s="56">
        <v>-0.03053435114503822</v>
      </c>
      <c r="EF77" s="57">
        <v>165.0</v>
      </c>
      <c r="EG77" s="55">
        <v>1.34</v>
      </c>
      <c r="EH77" s="56">
        <v>-0.00746268656716409</v>
      </c>
      <c r="EI77" s="57">
        <v>163.0</v>
      </c>
      <c r="EJ77" s="55">
        <v>1.4</v>
      </c>
      <c r="EK77" s="56">
        <v>0.03571428571428559</v>
      </c>
      <c r="EL77" s="57">
        <v>147.0</v>
      </c>
      <c r="EM77" s="55">
        <v>1.41</v>
      </c>
      <c r="EN77" s="56">
        <v>0.04255319148936154</v>
      </c>
      <c r="EO77" s="57">
        <v>147.0</v>
      </c>
      <c r="EP77" s="55">
        <v>1.5</v>
      </c>
      <c r="EQ77" s="56">
        <v>0.09999999999999998</v>
      </c>
      <c r="ER77" s="57">
        <v>105.0</v>
      </c>
      <c r="ES77" s="55">
        <v>1.5</v>
      </c>
      <c r="ET77" s="56">
        <v>0.09999999999999998</v>
      </c>
      <c r="EU77" s="57">
        <v>94.0</v>
      </c>
      <c r="EV77" s="55">
        <v>1.48</v>
      </c>
      <c r="EW77" s="56">
        <v>0.08783783783783772</v>
      </c>
      <c r="EX77" s="57">
        <v>98.0</v>
      </c>
      <c r="EY77" s="55">
        <v>1.4</v>
      </c>
      <c r="EZ77" s="56">
        <v>0.03571428571428559</v>
      </c>
      <c r="FA77" s="57">
        <v>147.0</v>
      </c>
      <c r="FB77" s="55">
        <v>1.34</v>
      </c>
      <c r="FC77" s="56">
        <v>-0.00746268656716409</v>
      </c>
      <c r="FD77" s="57">
        <v>173.0</v>
      </c>
      <c r="FE77" s="55">
        <v>1.29</v>
      </c>
      <c r="FF77" s="56">
        <v>-0.04651162790697683</v>
      </c>
      <c r="FG77" s="57">
        <v>187.0</v>
      </c>
      <c r="FH77" s="55">
        <v>1.3</v>
      </c>
      <c r="FI77" s="56">
        <v>-0.03846153846153855</v>
      </c>
      <c r="FJ77" s="57">
        <v>192.0</v>
      </c>
      <c r="FK77" s="55">
        <v>1.33</v>
      </c>
      <c r="FL77" s="56">
        <v>-0.015037593984962516</v>
      </c>
      <c r="FM77" s="57">
        <v>182.0</v>
      </c>
      <c r="FN77" s="55">
        <v>1.38</v>
      </c>
      <c r="FO77" s="56">
        <v>0.021739130434782483</v>
      </c>
      <c r="FP77" s="57">
        <v>108.0</v>
      </c>
      <c r="FQ77" s="55">
        <v>1.35</v>
      </c>
      <c r="FR77" s="56">
        <v>0.0</v>
      </c>
      <c r="FS77" s="57">
        <v>169.0</v>
      </c>
      <c r="FT77" s="55">
        <v>1.35</v>
      </c>
      <c r="FU77" s="56"/>
      <c r="FV77" s="57"/>
    </row>
    <row r="78">
      <c r="A78" s="54" t="s">
        <v>242</v>
      </c>
      <c r="B78" s="58"/>
      <c r="C78" s="59"/>
      <c r="D78" s="60"/>
      <c r="E78" s="58"/>
      <c r="F78" s="59"/>
      <c r="G78" s="60"/>
      <c r="H78" s="58"/>
      <c r="I78" s="59"/>
      <c r="J78" s="60"/>
      <c r="K78" s="58"/>
      <c r="L78" s="59"/>
      <c r="M78" s="60"/>
      <c r="N78" s="58"/>
      <c r="O78" s="59"/>
      <c r="P78" s="60"/>
      <c r="Q78" s="58"/>
      <c r="R78" s="59"/>
      <c r="S78" s="60"/>
      <c r="T78" s="58"/>
      <c r="U78" s="59"/>
      <c r="V78" s="60"/>
      <c r="W78" s="58"/>
      <c r="X78" s="59"/>
      <c r="Y78" s="60"/>
      <c r="Z78" s="58"/>
      <c r="AA78" s="59"/>
      <c r="AB78" s="60"/>
      <c r="AC78" s="58"/>
      <c r="AD78" s="59"/>
      <c r="AE78" s="60"/>
      <c r="AF78" s="58"/>
      <c r="AG78" s="59"/>
      <c r="AH78" s="60"/>
      <c r="AI78" s="58"/>
      <c r="AJ78" s="59"/>
      <c r="AK78" s="60"/>
      <c r="AL78" s="58"/>
      <c r="AM78" s="59"/>
      <c r="AN78" s="60"/>
      <c r="AO78" s="58"/>
      <c r="AP78" s="59"/>
      <c r="AQ78" s="60"/>
      <c r="AR78" s="58"/>
      <c r="AS78" s="59"/>
      <c r="AT78" s="60"/>
      <c r="AU78" s="55">
        <v>2.345</v>
      </c>
      <c r="AV78" s="59">
        <v>0.14712153518123672</v>
      </c>
      <c r="AW78" s="60">
        <v>178.0</v>
      </c>
      <c r="AX78" s="55">
        <v>2.255</v>
      </c>
      <c r="AY78" s="59">
        <v>0.11308203991130816</v>
      </c>
      <c r="AZ78" s="60">
        <v>180.0</v>
      </c>
      <c r="BA78" s="55">
        <v>2.349</v>
      </c>
      <c r="BB78" s="59">
        <v>0.14857386121753946</v>
      </c>
      <c r="BC78" s="60">
        <v>173.0</v>
      </c>
      <c r="BD78" s="55">
        <v>2.197</v>
      </c>
      <c r="BE78" s="59">
        <v>0.08966772872098316</v>
      </c>
      <c r="BF78" s="60">
        <v>179.0</v>
      </c>
      <c r="BG78" s="55">
        <v>2.187</v>
      </c>
      <c r="BH78" s="59">
        <v>0.08550525834476441</v>
      </c>
      <c r="BI78" s="60">
        <v>179.0</v>
      </c>
      <c r="BJ78" s="55">
        <v>2.435</v>
      </c>
      <c r="BK78" s="59">
        <v>0.17864476386036965</v>
      </c>
      <c r="BL78" s="60">
        <v>162.0</v>
      </c>
      <c r="BM78" s="55">
        <v>2.332</v>
      </c>
      <c r="BN78" s="59">
        <v>0.1423670668953687</v>
      </c>
      <c r="BO78" s="60">
        <v>171.0</v>
      </c>
      <c r="BP78" s="55">
        <v>2.236</v>
      </c>
      <c r="BQ78" s="59">
        <v>0.10554561717352429</v>
      </c>
      <c r="BR78" s="60">
        <v>180.0</v>
      </c>
      <c r="BS78" s="55">
        <v>2.054</v>
      </c>
      <c r="BT78" s="59">
        <v>0.02629016553067176</v>
      </c>
      <c r="BU78" s="60">
        <v>186.0</v>
      </c>
      <c r="BV78" s="55">
        <v>2.107</v>
      </c>
      <c r="BW78" s="59">
        <v>0.05078310393925023</v>
      </c>
      <c r="BX78" s="60">
        <v>182.0</v>
      </c>
      <c r="BY78" s="55">
        <v>2.241</v>
      </c>
      <c r="BZ78" s="59">
        <v>0.10754127621597509</v>
      </c>
      <c r="CA78" s="60">
        <v>174.0</v>
      </c>
      <c r="CB78" s="55">
        <v>2.044</v>
      </c>
      <c r="CC78" s="59">
        <v>0.021526418786692814</v>
      </c>
      <c r="CD78" s="60">
        <v>186.0</v>
      </c>
      <c r="CE78" s="55">
        <v>2.083</v>
      </c>
      <c r="CF78" s="59">
        <v>0.039846375420067304</v>
      </c>
      <c r="CG78" s="60">
        <v>186.0</v>
      </c>
      <c r="CH78" s="55">
        <v>2.317</v>
      </c>
      <c r="CI78" s="59">
        <v>0.1368148467846354</v>
      </c>
      <c r="CJ78" s="60">
        <v>167.0</v>
      </c>
      <c r="CK78" s="55">
        <v>2.299</v>
      </c>
      <c r="CL78" s="59">
        <v>0.13005654632448893</v>
      </c>
      <c r="CM78" s="60">
        <v>167.0</v>
      </c>
      <c r="CN78" s="55">
        <v>2.444</v>
      </c>
      <c r="CO78" s="59">
        <v>0.1816693944353519</v>
      </c>
      <c r="CP78" s="60">
        <v>150.0</v>
      </c>
      <c r="CQ78" s="55">
        <v>2.421</v>
      </c>
      <c r="CR78" s="59">
        <v>0.17389508467575376</v>
      </c>
      <c r="CS78" s="60">
        <v>149.0</v>
      </c>
      <c r="CT78" s="55">
        <v>2.607</v>
      </c>
      <c r="CU78" s="59">
        <v>0.2328346758726506</v>
      </c>
      <c r="CV78" s="60">
        <v>117.0</v>
      </c>
      <c r="CW78" s="55">
        <v>2.578</v>
      </c>
      <c r="CX78" s="59">
        <v>0.22420480993017844</v>
      </c>
      <c r="CY78" s="60">
        <v>112.0</v>
      </c>
      <c r="CZ78" s="55">
        <v>2.527</v>
      </c>
      <c r="DA78" s="59">
        <v>0.20854768500197862</v>
      </c>
      <c r="DB78" s="60">
        <v>114.0</v>
      </c>
      <c r="DC78" s="55">
        <v>2.512</v>
      </c>
      <c r="DD78" s="59">
        <v>0.20382165605095537</v>
      </c>
      <c r="DE78" s="60">
        <v>112.0</v>
      </c>
      <c r="DF78" s="55">
        <v>2.493</v>
      </c>
      <c r="DG78" s="59">
        <v>0.1977537103890894</v>
      </c>
      <c r="DH78" s="60">
        <v>108.0</v>
      </c>
      <c r="DI78" s="55">
        <v>2.69</v>
      </c>
      <c r="DJ78" s="59">
        <v>0.2565055762081784</v>
      </c>
      <c r="DK78" s="60">
        <v>74.0</v>
      </c>
      <c r="DL78" s="55">
        <v>2.457</v>
      </c>
      <c r="DM78" s="59">
        <v>0.18599918599918597</v>
      </c>
      <c r="DN78" s="60">
        <v>96.0</v>
      </c>
      <c r="DO78" s="55">
        <v>2.415</v>
      </c>
      <c r="DP78" s="59">
        <v>0.17184265010351973</v>
      </c>
      <c r="DQ78" s="60">
        <v>101.0</v>
      </c>
      <c r="DR78" s="55">
        <v>2.329</v>
      </c>
      <c r="DS78" s="59">
        <v>0.14126234435380003</v>
      </c>
      <c r="DT78" s="60">
        <v>112.0</v>
      </c>
      <c r="DU78" s="55">
        <v>2.51</v>
      </c>
      <c r="DV78" s="59">
        <v>0.20318725099601587</v>
      </c>
      <c r="DW78" s="60">
        <v>66.0</v>
      </c>
      <c r="DX78" s="55">
        <v>2.566</v>
      </c>
      <c r="DY78" s="59">
        <v>0.22057677318784097</v>
      </c>
      <c r="DZ78" s="60">
        <v>51.0</v>
      </c>
      <c r="EA78" s="55">
        <v>2.372</v>
      </c>
      <c r="EB78" s="59">
        <v>0.15682967959527816</v>
      </c>
      <c r="EC78" s="60">
        <v>80.0</v>
      </c>
      <c r="ED78" s="55">
        <v>2.415</v>
      </c>
      <c r="EE78" s="59">
        <v>0.17184265010351973</v>
      </c>
      <c r="EF78" s="60">
        <v>62.0</v>
      </c>
      <c r="EG78" s="55">
        <v>2.377</v>
      </c>
      <c r="EH78" s="59">
        <v>0.15860328144720226</v>
      </c>
      <c r="EI78" s="60">
        <v>66.0</v>
      </c>
      <c r="EJ78" s="55">
        <v>2.256</v>
      </c>
      <c r="EK78" s="59">
        <v>0.11347517730496448</v>
      </c>
      <c r="EL78" s="60">
        <v>96.0</v>
      </c>
      <c r="EM78" s="55">
        <v>2.299</v>
      </c>
      <c r="EN78" s="59">
        <v>0.13005654632448893</v>
      </c>
      <c r="EO78" s="60">
        <v>76.0</v>
      </c>
      <c r="EP78" s="55">
        <v>2.247</v>
      </c>
      <c r="EQ78" s="59">
        <v>0.10992434356920333</v>
      </c>
      <c r="ER78" s="60">
        <v>90.0</v>
      </c>
      <c r="ES78" s="55">
        <v>2.359</v>
      </c>
      <c r="ET78" s="59">
        <v>0.15218312844425608</v>
      </c>
      <c r="EU78" s="60">
        <v>36.0</v>
      </c>
      <c r="EV78" s="55">
        <v>2.195</v>
      </c>
      <c r="EW78" s="59">
        <v>0.08883826879271062</v>
      </c>
      <c r="EX78" s="60">
        <v>97.0</v>
      </c>
      <c r="EY78" s="55">
        <v>2.117</v>
      </c>
      <c r="EZ78" s="59">
        <v>0.05526688710439298</v>
      </c>
      <c r="FA78" s="60">
        <v>131.0</v>
      </c>
      <c r="FB78" s="55">
        <v>2.019</v>
      </c>
      <c r="FC78" s="59">
        <v>0.009410599306587497</v>
      </c>
      <c r="FD78" s="60">
        <v>157.0</v>
      </c>
      <c r="FE78" s="55">
        <v>2.077</v>
      </c>
      <c r="FF78" s="59">
        <v>0.03707270101107363</v>
      </c>
      <c r="FG78" s="60">
        <v>135.0</v>
      </c>
      <c r="FH78" s="55">
        <v>2.037</v>
      </c>
      <c r="FI78" s="59">
        <v>0.0181639666175748</v>
      </c>
      <c r="FJ78" s="60">
        <v>150.0</v>
      </c>
      <c r="FK78" s="55">
        <v>2.01</v>
      </c>
      <c r="FL78" s="59">
        <v>0.004975124378109319</v>
      </c>
      <c r="FM78" s="60">
        <v>169.0</v>
      </c>
      <c r="FN78" s="55">
        <v>2.0</v>
      </c>
      <c r="FO78" s="59">
        <v>0.0</v>
      </c>
      <c r="FP78" s="60">
        <v>174.0</v>
      </c>
      <c r="FQ78" s="55">
        <v>2.09</v>
      </c>
      <c r="FR78" s="59">
        <v>0.04306220095693769</v>
      </c>
      <c r="FS78" s="60">
        <v>9.0</v>
      </c>
      <c r="FT78" s="55">
        <v>2.0</v>
      </c>
      <c r="FU78" s="59"/>
      <c r="FV78" s="60"/>
    </row>
    <row r="79">
      <c r="A79" s="54" t="s">
        <v>97</v>
      </c>
      <c r="B79" s="55">
        <v>6.743</v>
      </c>
      <c r="C79" s="56">
        <v>0.6940530920955064</v>
      </c>
      <c r="D79" s="57">
        <v>25.0</v>
      </c>
      <c r="E79" s="55">
        <v>6.627</v>
      </c>
      <c r="F79" s="56">
        <v>0.6886977516221517</v>
      </c>
      <c r="G79" s="57">
        <v>28.0</v>
      </c>
      <c r="H79" s="55">
        <v>6.442</v>
      </c>
      <c r="I79" s="56">
        <v>0.6797578391803787</v>
      </c>
      <c r="J79" s="57">
        <v>33.0</v>
      </c>
      <c r="K79" s="55">
        <v>6.196</v>
      </c>
      <c r="L79" s="56">
        <v>0.6670432537120723</v>
      </c>
      <c r="M79" s="57">
        <v>37.0</v>
      </c>
      <c r="N79" s="55">
        <v>5.906</v>
      </c>
      <c r="O79" s="56">
        <v>0.6506942092786996</v>
      </c>
      <c r="P79" s="57">
        <v>43.0</v>
      </c>
      <c r="Q79" s="55">
        <v>5.597</v>
      </c>
      <c r="R79" s="56">
        <v>0.6314096837591567</v>
      </c>
      <c r="S79" s="57">
        <v>49.0</v>
      </c>
      <c r="T79" s="55">
        <v>5.3</v>
      </c>
      <c r="U79" s="56">
        <v>0.610754716981132</v>
      </c>
      <c r="V79" s="57">
        <v>60.0</v>
      </c>
      <c r="W79" s="55">
        <v>5.04</v>
      </c>
      <c r="X79" s="56">
        <v>0.5906746031746031</v>
      </c>
      <c r="Y79" s="57">
        <v>63.0</v>
      </c>
      <c r="Z79" s="55">
        <v>4.835</v>
      </c>
      <c r="AA79" s="56">
        <v>0.5733195449844881</v>
      </c>
      <c r="AB79" s="57">
        <v>66.0</v>
      </c>
      <c r="AC79" s="55">
        <v>4.69</v>
      </c>
      <c r="AD79" s="56">
        <v>0.5601279317697228</v>
      </c>
      <c r="AE79" s="57">
        <v>71.0</v>
      </c>
      <c r="AF79" s="55">
        <v>4.604</v>
      </c>
      <c r="AG79" s="56">
        <v>0.5519113814074718</v>
      </c>
      <c r="AH79" s="57">
        <v>73.0</v>
      </c>
      <c r="AI79" s="55">
        <v>4.561</v>
      </c>
      <c r="AJ79" s="56">
        <v>0.547686910765183</v>
      </c>
      <c r="AK79" s="57">
        <v>75.0</v>
      </c>
      <c r="AL79" s="55">
        <v>4.537</v>
      </c>
      <c r="AM79" s="56">
        <v>0.545294247299978</v>
      </c>
      <c r="AN79" s="57">
        <v>73.0</v>
      </c>
      <c r="AO79" s="55">
        <v>4.512</v>
      </c>
      <c r="AP79" s="56">
        <v>0.5427748226950353</v>
      </c>
      <c r="AQ79" s="57">
        <v>68.0</v>
      </c>
      <c r="AR79" s="55">
        <v>4.479</v>
      </c>
      <c r="AS79" s="56">
        <v>0.5394061174369278</v>
      </c>
      <c r="AT79" s="57">
        <v>64.0</v>
      </c>
      <c r="AU79" s="55">
        <v>4.436</v>
      </c>
      <c r="AV79" s="56">
        <v>0.5349413886384129</v>
      </c>
      <c r="AW79" s="57">
        <v>64.0</v>
      </c>
      <c r="AX79" s="55">
        <v>4.385</v>
      </c>
      <c r="AY79" s="56">
        <v>0.5295324971493728</v>
      </c>
      <c r="AZ79" s="57">
        <v>63.0</v>
      </c>
      <c r="BA79" s="55">
        <v>4.337</v>
      </c>
      <c r="BB79" s="56">
        <v>0.5243255706709706</v>
      </c>
      <c r="BC79" s="57">
        <v>60.0</v>
      </c>
      <c r="BD79" s="55">
        <v>4.299</v>
      </c>
      <c r="BE79" s="56">
        <v>0.5201209583624098</v>
      </c>
      <c r="BF79" s="57">
        <v>58.0</v>
      </c>
      <c r="BG79" s="55">
        <v>4.269</v>
      </c>
      <c r="BH79" s="56">
        <v>0.5167486530803467</v>
      </c>
      <c r="BI79" s="57">
        <v>53.0</v>
      </c>
      <c r="BJ79" s="55">
        <v>4.251</v>
      </c>
      <c r="BK79" s="56">
        <v>0.5147024229593037</v>
      </c>
      <c r="BL79" s="57">
        <v>52.0</v>
      </c>
      <c r="BM79" s="55">
        <v>4.244</v>
      </c>
      <c r="BN79" s="56">
        <v>0.5139019792648445</v>
      </c>
      <c r="BO79" s="57">
        <v>51.0</v>
      </c>
      <c r="BP79" s="55">
        <v>4.243</v>
      </c>
      <c r="BQ79" s="56">
        <v>0.5137874145651662</v>
      </c>
      <c r="BR79" s="57">
        <v>48.0</v>
      </c>
      <c r="BS79" s="55">
        <v>4.245</v>
      </c>
      <c r="BT79" s="56">
        <v>0.5140164899882214</v>
      </c>
      <c r="BU79" s="57">
        <v>42.0</v>
      </c>
      <c r="BV79" s="55">
        <v>4.243</v>
      </c>
      <c r="BW79" s="56">
        <v>0.5137874145651662</v>
      </c>
      <c r="BX79" s="57">
        <v>36.0</v>
      </c>
      <c r="BY79" s="55">
        <v>4.231</v>
      </c>
      <c r="BZ79" s="56">
        <v>0.5124084140865044</v>
      </c>
      <c r="CA79" s="57">
        <v>30.0</v>
      </c>
      <c r="CB79" s="55">
        <v>4.2</v>
      </c>
      <c r="CC79" s="56">
        <v>0.5088095238095238</v>
      </c>
      <c r="CD79" s="57">
        <v>27.0</v>
      </c>
      <c r="CE79" s="55">
        <v>4.146</v>
      </c>
      <c r="CF79" s="56">
        <v>0.5024119633381572</v>
      </c>
      <c r="CG79" s="57">
        <v>30.0</v>
      </c>
      <c r="CH79" s="55">
        <v>4.068</v>
      </c>
      <c r="CI79" s="56">
        <v>0.4928711897738446</v>
      </c>
      <c r="CJ79" s="57">
        <v>27.0</v>
      </c>
      <c r="CK79" s="55">
        <v>3.966</v>
      </c>
      <c r="CL79" s="56">
        <v>0.47982854261220376</v>
      </c>
      <c r="CM79" s="57">
        <v>27.0</v>
      </c>
      <c r="CN79" s="55">
        <v>3.842</v>
      </c>
      <c r="CO79" s="56">
        <v>0.46304008328995316</v>
      </c>
      <c r="CP79" s="57">
        <v>30.0</v>
      </c>
      <c r="CQ79" s="55">
        <v>3.701</v>
      </c>
      <c r="CR79" s="56">
        <v>0.44258308565252635</v>
      </c>
      <c r="CS79" s="57">
        <v>32.0</v>
      </c>
      <c r="CT79" s="55">
        <v>3.551</v>
      </c>
      <c r="CU79" s="56">
        <v>0.419036891016615</v>
      </c>
      <c r="CV79" s="57">
        <v>40.0</v>
      </c>
      <c r="CW79" s="55">
        <v>3.401</v>
      </c>
      <c r="CX79" s="56">
        <v>0.3934137018523963</v>
      </c>
      <c r="CY79" s="57">
        <v>40.0</v>
      </c>
      <c r="CZ79" s="55">
        <v>3.254</v>
      </c>
      <c r="DA79" s="56">
        <v>0.3660110633066994</v>
      </c>
      <c r="DB79" s="57">
        <v>43.0</v>
      </c>
      <c r="DC79" s="55">
        <v>3.116</v>
      </c>
      <c r="DD79" s="56">
        <v>0.3379332477535302</v>
      </c>
      <c r="DE79" s="57">
        <v>46.0</v>
      </c>
      <c r="DF79" s="55">
        <v>2.988</v>
      </c>
      <c r="DG79" s="56">
        <v>0.30957161981258363</v>
      </c>
      <c r="DH79" s="57">
        <v>52.0</v>
      </c>
      <c r="DI79" s="55">
        <v>2.87</v>
      </c>
      <c r="DJ79" s="56">
        <v>0.28118466898954697</v>
      </c>
      <c r="DK79" s="57">
        <v>59.0</v>
      </c>
      <c r="DL79" s="55">
        <v>2.762</v>
      </c>
      <c r="DM79" s="56">
        <v>0.25307748008689346</v>
      </c>
      <c r="DN79" s="57">
        <v>61.0</v>
      </c>
      <c r="DO79" s="55">
        <v>2.666</v>
      </c>
      <c r="DP79" s="56">
        <v>0.2261815453863465</v>
      </c>
      <c r="DQ79" s="57">
        <v>71.0</v>
      </c>
      <c r="DR79" s="55">
        <v>2.582</v>
      </c>
      <c r="DS79" s="56">
        <v>0.20100697134004641</v>
      </c>
      <c r="DT79" s="57">
        <v>82.0</v>
      </c>
      <c r="DU79" s="55">
        <v>2.512</v>
      </c>
      <c r="DV79" s="56">
        <v>0.17874203821656043</v>
      </c>
      <c r="DW79" s="57">
        <v>86.0</v>
      </c>
      <c r="DX79" s="55">
        <v>2.455</v>
      </c>
      <c r="DY79" s="56">
        <v>0.15967413441955192</v>
      </c>
      <c r="DZ79" s="57">
        <v>91.0</v>
      </c>
      <c r="EA79" s="55">
        <v>2.409</v>
      </c>
      <c r="EB79" s="56">
        <v>0.14362806143628049</v>
      </c>
      <c r="EC79" s="57">
        <v>92.0</v>
      </c>
      <c r="ED79" s="55">
        <v>2.373</v>
      </c>
      <c r="EE79" s="56">
        <v>0.13063632532659086</v>
      </c>
      <c r="EF79" s="57">
        <v>96.0</v>
      </c>
      <c r="EG79" s="55">
        <v>2.344</v>
      </c>
      <c r="EH79" s="56">
        <v>0.11988054607508525</v>
      </c>
      <c r="EI79" s="57">
        <v>102.0</v>
      </c>
      <c r="EJ79" s="55">
        <v>2.321</v>
      </c>
      <c r="EK79" s="56">
        <v>0.11115898319689788</v>
      </c>
      <c r="EL79" s="57">
        <v>102.0</v>
      </c>
      <c r="EM79" s="55">
        <v>2.301</v>
      </c>
      <c r="EN79" s="56">
        <v>0.10343328987396783</v>
      </c>
      <c r="EO79" s="57">
        <v>105.0</v>
      </c>
      <c r="EP79" s="55">
        <v>2.282</v>
      </c>
      <c r="EQ79" s="56">
        <v>0.09596844872918486</v>
      </c>
      <c r="ER79" s="57">
        <v>109.0</v>
      </c>
      <c r="ES79" s="55">
        <v>2.262</v>
      </c>
      <c r="ET79" s="56">
        <v>0.08797524314765692</v>
      </c>
      <c r="EU79" s="57">
        <v>109.0</v>
      </c>
      <c r="EV79" s="55">
        <v>2.24</v>
      </c>
      <c r="EW79" s="56">
        <v>0.07901785714285714</v>
      </c>
      <c r="EX79" s="57">
        <v>108.0</v>
      </c>
      <c r="EY79" s="55">
        <v>2.217</v>
      </c>
      <c r="EZ79" s="56">
        <v>0.06946323861073522</v>
      </c>
      <c r="FA79" s="57">
        <v>105.0</v>
      </c>
      <c r="FB79" s="55">
        <v>2.194</v>
      </c>
      <c r="FC79" s="56">
        <v>0.05970829535095701</v>
      </c>
      <c r="FD79" s="57">
        <v>116.0</v>
      </c>
      <c r="FE79" s="55">
        <v>2.171</v>
      </c>
      <c r="FF79" s="56">
        <v>0.04974666052510346</v>
      </c>
      <c r="FG79" s="57">
        <v>110.0</v>
      </c>
      <c r="FH79" s="55">
        <v>2.148</v>
      </c>
      <c r="FI79" s="56">
        <v>0.039571694599627505</v>
      </c>
      <c r="FJ79" s="57">
        <v>119.0</v>
      </c>
      <c r="FK79" s="55">
        <v>2.126</v>
      </c>
      <c r="FL79" s="56">
        <v>0.029633113828786306</v>
      </c>
      <c r="FM79" s="57">
        <v>124.0</v>
      </c>
      <c r="FN79" s="55">
        <v>2.104</v>
      </c>
      <c r="FO79" s="56">
        <v>0.01948669201520914</v>
      </c>
      <c r="FP79" s="57">
        <v>122.0</v>
      </c>
      <c r="FQ79" s="55">
        <v>2.083</v>
      </c>
      <c r="FR79" s="56">
        <v>0.009601536245799291</v>
      </c>
      <c r="FS79" s="57">
        <v>127.0</v>
      </c>
      <c r="FT79" s="55">
        <v>2.063</v>
      </c>
      <c r="FU79" s="56"/>
      <c r="FV79" s="57"/>
    </row>
    <row r="80">
      <c r="A80" s="54" t="s">
        <v>99</v>
      </c>
      <c r="B80" s="55">
        <v>6.052</v>
      </c>
      <c r="C80" s="56">
        <v>0.6178122934567085</v>
      </c>
      <c r="D80" s="57">
        <v>65.0</v>
      </c>
      <c r="E80" s="55">
        <v>6.048</v>
      </c>
      <c r="F80" s="56">
        <v>0.6175595238095237</v>
      </c>
      <c r="G80" s="57">
        <v>66.0</v>
      </c>
      <c r="H80" s="55">
        <v>5.984</v>
      </c>
      <c r="I80" s="56">
        <v>0.6134692513368984</v>
      </c>
      <c r="J80" s="57">
        <v>64.0</v>
      </c>
      <c r="K80" s="55">
        <v>5.857</v>
      </c>
      <c r="L80" s="56">
        <v>0.6050879289738774</v>
      </c>
      <c r="M80" s="57">
        <v>64.0</v>
      </c>
      <c r="N80" s="55">
        <v>5.67</v>
      </c>
      <c r="O80" s="56">
        <v>0.592063492063492</v>
      </c>
      <c r="P80" s="57">
        <v>68.0</v>
      </c>
      <c r="Q80" s="55">
        <v>5.439</v>
      </c>
      <c r="R80" s="56">
        <v>0.5747380033094318</v>
      </c>
      <c r="S80" s="57">
        <v>73.0</v>
      </c>
      <c r="T80" s="55">
        <v>5.187</v>
      </c>
      <c r="U80" s="56">
        <v>0.5540775014459225</v>
      </c>
      <c r="V80" s="57">
        <v>82.0</v>
      </c>
      <c r="W80" s="55">
        <v>4.939</v>
      </c>
      <c r="X80" s="56">
        <v>0.531686576230006</v>
      </c>
      <c r="Y80" s="57">
        <v>89.0</v>
      </c>
      <c r="Z80" s="55">
        <v>4.716</v>
      </c>
      <c r="AA80" s="56">
        <v>0.5095419847328244</v>
      </c>
      <c r="AB80" s="57">
        <v>91.0</v>
      </c>
      <c r="AC80" s="55">
        <v>4.526</v>
      </c>
      <c r="AD80" s="56">
        <v>0.48895271763146264</v>
      </c>
      <c r="AE80" s="57">
        <v>94.0</v>
      </c>
      <c r="AF80" s="55">
        <v>4.372</v>
      </c>
      <c r="AG80" s="56">
        <v>0.47095150960658727</v>
      </c>
      <c r="AH80" s="57">
        <v>94.0</v>
      </c>
      <c r="AI80" s="55">
        <v>4.248</v>
      </c>
      <c r="AJ80" s="56">
        <v>0.4555084745762712</v>
      </c>
      <c r="AK80" s="57">
        <v>98.0</v>
      </c>
      <c r="AL80" s="55">
        <v>4.137</v>
      </c>
      <c r="AM80" s="56">
        <v>0.44089920232052204</v>
      </c>
      <c r="AN80" s="57">
        <v>101.0</v>
      </c>
      <c r="AO80" s="55">
        <v>4.028</v>
      </c>
      <c r="AP80" s="56">
        <v>0.42576961271102276</v>
      </c>
      <c r="AQ80" s="57">
        <v>101.0</v>
      </c>
      <c r="AR80" s="55">
        <v>3.917</v>
      </c>
      <c r="AS80" s="56">
        <v>0.4094970640796527</v>
      </c>
      <c r="AT80" s="57">
        <v>105.0</v>
      </c>
      <c r="AU80" s="55">
        <v>3.801</v>
      </c>
      <c r="AV80" s="56">
        <v>0.39147592738752957</v>
      </c>
      <c r="AW80" s="57">
        <v>111.0</v>
      </c>
      <c r="AX80" s="55">
        <v>3.681</v>
      </c>
      <c r="AY80" s="56">
        <v>0.3716381418092909</v>
      </c>
      <c r="AZ80" s="57">
        <v>113.0</v>
      </c>
      <c r="BA80" s="55">
        <v>3.561</v>
      </c>
      <c r="BB80" s="56">
        <v>0.35046335299073283</v>
      </c>
      <c r="BC80" s="57">
        <v>116.0</v>
      </c>
      <c r="BD80" s="55">
        <v>3.447</v>
      </c>
      <c r="BE80" s="56">
        <v>0.3289817232375979</v>
      </c>
      <c r="BF80" s="57">
        <v>121.0</v>
      </c>
      <c r="BG80" s="55">
        <v>3.34</v>
      </c>
      <c r="BH80" s="56">
        <v>0.3074850299401197</v>
      </c>
      <c r="BI80" s="57">
        <v>126.0</v>
      </c>
      <c r="BJ80" s="55">
        <v>3.248</v>
      </c>
      <c r="BK80" s="56">
        <v>0.28786945812807885</v>
      </c>
      <c r="BL80" s="57">
        <v>135.0</v>
      </c>
      <c r="BM80" s="55">
        <v>3.177</v>
      </c>
      <c r="BN80" s="56">
        <v>0.2719546742209631</v>
      </c>
      <c r="BO80" s="57">
        <v>139.0</v>
      </c>
      <c r="BP80" s="55">
        <v>3.128</v>
      </c>
      <c r="BQ80" s="56">
        <v>0.26054987212276215</v>
      </c>
      <c r="BR80" s="57">
        <v>142.0</v>
      </c>
      <c r="BS80" s="55">
        <v>3.1</v>
      </c>
      <c r="BT80" s="56">
        <v>0.2538709677419354</v>
      </c>
      <c r="BU80" s="57">
        <v>142.0</v>
      </c>
      <c r="BV80" s="55">
        <v>3.092</v>
      </c>
      <c r="BW80" s="56">
        <v>0.251940491591203</v>
      </c>
      <c r="BX80" s="57">
        <v>140.0</v>
      </c>
      <c r="BY80" s="55">
        <v>3.095</v>
      </c>
      <c r="BZ80" s="56">
        <v>0.25266558966074315</v>
      </c>
      <c r="CA80" s="57">
        <v>136.0</v>
      </c>
      <c r="CB80" s="55">
        <v>3.099</v>
      </c>
      <c r="CC80" s="56">
        <v>0.2536302032913843</v>
      </c>
      <c r="CD80" s="57">
        <v>134.0</v>
      </c>
      <c r="CE80" s="55">
        <v>3.097</v>
      </c>
      <c r="CF80" s="56">
        <v>0.2531482079431707</v>
      </c>
      <c r="CG80" s="57">
        <v>137.0</v>
      </c>
      <c r="CH80" s="55">
        <v>3.082</v>
      </c>
      <c r="CI80" s="56">
        <v>0.24951330304996744</v>
      </c>
      <c r="CJ80" s="57">
        <v>130.0</v>
      </c>
      <c r="CK80" s="55">
        <v>3.053</v>
      </c>
      <c r="CL80" s="56">
        <v>0.24238453979692098</v>
      </c>
      <c r="CM80" s="57">
        <v>129.0</v>
      </c>
      <c r="CN80" s="55">
        <v>3.013</v>
      </c>
      <c r="CO80" s="56">
        <v>0.23232658479920332</v>
      </c>
      <c r="CP80" s="57">
        <v>133.0</v>
      </c>
      <c r="CQ80" s="55">
        <v>2.969</v>
      </c>
      <c r="CR80" s="56">
        <v>0.2209498147524418</v>
      </c>
      <c r="CS80" s="57">
        <v>130.0</v>
      </c>
      <c r="CT80" s="55">
        <v>2.929</v>
      </c>
      <c r="CU80" s="56">
        <v>0.21031068624103777</v>
      </c>
      <c r="CV80" s="57">
        <v>133.0</v>
      </c>
      <c r="CW80" s="55">
        <v>2.899</v>
      </c>
      <c r="CX80" s="56">
        <v>0.2021386685063815</v>
      </c>
      <c r="CY80" s="57">
        <v>125.0</v>
      </c>
      <c r="CZ80" s="55">
        <v>2.881</v>
      </c>
      <c r="DA80" s="56">
        <v>0.19715376605345358</v>
      </c>
      <c r="DB80" s="57">
        <v>125.0</v>
      </c>
      <c r="DC80" s="55">
        <v>2.872</v>
      </c>
      <c r="DD80" s="56">
        <v>0.1946378830083565</v>
      </c>
      <c r="DE80" s="57">
        <v>117.0</v>
      </c>
      <c r="DF80" s="55">
        <v>2.87</v>
      </c>
      <c r="DG80" s="56">
        <v>0.1940766550522648</v>
      </c>
      <c r="DH80" s="57">
        <v>111.0</v>
      </c>
      <c r="DI80" s="55">
        <v>2.867</v>
      </c>
      <c r="DJ80" s="56">
        <v>0.1932333449598883</v>
      </c>
      <c r="DK80" s="57">
        <v>103.0</v>
      </c>
      <c r="DL80" s="55">
        <v>2.86</v>
      </c>
      <c r="DM80" s="56">
        <v>0.1912587412587412</v>
      </c>
      <c r="DN80" s="57">
        <v>95.0</v>
      </c>
      <c r="DO80" s="55">
        <v>2.846</v>
      </c>
      <c r="DP80" s="56">
        <v>0.18728039353478565</v>
      </c>
      <c r="DQ80" s="57">
        <v>93.0</v>
      </c>
      <c r="DR80" s="55">
        <v>2.824</v>
      </c>
      <c r="DS80" s="56">
        <v>0.18094900849858342</v>
      </c>
      <c r="DT80" s="57">
        <v>90.0</v>
      </c>
      <c r="DU80" s="55">
        <v>2.794</v>
      </c>
      <c r="DV80" s="56">
        <v>0.1721546170365068</v>
      </c>
      <c r="DW80" s="57">
        <v>89.0</v>
      </c>
      <c r="DX80" s="55">
        <v>2.758</v>
      </c>
      <c r="DY80" s="56">
        <v>0.16134880348078307</v>
      </c>
      <c r="DZ80" s="57">
        <v>90.0</v>
      </c>
      <c r="EA80" s="55">
        <v>2.718</v>
      </c>
      <c r="EB80" s="56">
        <v>0.14900662251655628</v>
      </c>
      <c r="EC80" s="57">
        <v>87.0</v>
      </c>
      <c r="ED80" s="55">
        <v>2.677</v>
      </c>
      <c r="EE80" s="56">
        <v>0.13597310422114306</v>
      </c>
      <c r="EF80" s="57">
        <v>93.0</v>
      </c>
      <c r="EG80" s="55">
        <v>2.636</v>
      </c>
      <c r="EH80" s="56">
        <v>0.12253414264036422</v>
      </c>
      <c r="EI80" s="57">
        <v>98.0</v>
      </c>
      <c r="EJ80" s="55">
        <v>2.598</v>
      </c>
      <c r="EK80" s="56">
        <v>0.10969976905311762</v>
      </c>
      <c r="EL80" s="57">
        <v>105.0</v>
      </c>
      <c r="EM80" s="55">
        <v>2.564</v>
      </c>
      <c r="EN80" s="56">
        <v>0.0978939157566302</v>
      </c>
      <c r="EO80" s="57">
        <v>111.0</v>
      </c>
      <c r="EP80" s="55">
        <v>2.534</v>
      </c>
      <c r="EQ80" s="56">
        <v>0.08721389108129429</v>
      </c>
      <c r="ER80" s="57">
        <v>121.0</v>
      </c>
      <c r="ES80" s="55">
        <v>2.509</v>
      </c>
      <c r="ET80" s="56">
        <v>0.07811877241929044</v>
      </c>
      <c r="EU80" s="57">
        <v>121.0</v>
      </c>
      <c r="EV80" s="55">
        <v>2.488</v>
      </c>
      <c r="EW80" s="56">
        <v>0.07033762057877802</v>
      </c>
      <c r="EX80" s="57">
        <v>123.0</v>
      </c>
      <c r="EY80" s="55">
        <v>2.469</v>
      </c>
      <c r="EZ80" s="56">
        <v>0.06318347509112987</v>
      </c>
      <c r="FA80" s="57">
        <v>120.0</v>
      </c>
      <c r="FB80" s="55">
        <v>2.45</v>
      </c>
      <c r="FC80" s="56">
        <v>0.05591836734693878</v>
      </c>
      <c r="FD80" s="57">
        <v>122.0</v>
      </c>
      <c r="FE80" s="55">
        <v>2.429</v>
      </c>
      <c r="FF80" s="56">
        <v>0.04775627830382856</v>
      </c>
      <c r="FG80" s="57">
        <v>116.0</v>
      </c>
      <c r="FH80" s="55">
        <v>2.406</v>
      </c>
      <c r="FI80" s="56">
        <v>0.03865336658354113</v>
      </c>
      <c r="FJ80" s="57">
        <v>122.0</v>
      </c>
      <c r="FK80" s="55">
        <v>2.383</v>
      </c>
      <c r="FL80" s="56">
        <v>0.02937473772555599</v>
      </c>
      <c r="FM80" s="57">
        <v>126.0</v>
      </c>
      <c r="FN80" s="55">
        <v>2.358</v>
      </c>
      <c r="FO80" s="56">
        <v>0.01908396946564883</v>
      </c>
      <c r="FP80" s="57">
        <v>129.0</v>
      </c>
      <c r="FQ80" s="55">
        <v>2.334</v>
      </c>
      <c r="FR80" s="56">
        <v>0.008997429305912519</v>
      </c>
      <c r="FS80" s="57">
        <v>135.0</v>
      </c>
      <c r="FT80" s="55">
        <v>2.313</v>
      </c>
      <c r="FU80" s="56"/>
      <c r="FV80" s="57"/>
    </row>
    <row r="81">
      <c r="A81" s="54" t="s">
        <v>100</v>
      </c>
      <c r="B81" s="55">
        <v>6.896</v>
      </c>
      <c r="C81" s="56">
        <v>0.5838167053364269</v>
      </c>
      <c r="D81" s="57">
        <v>80.0</v>
      </c>
      <c r="E81" s="55">
        <v>6.859</v>
      </c>
      <c r="F81" s="56">
        <v>0.5815716576760461</v>
      </c>
      <c r="G81" s="57">
        <v>81.0</v>
      </c>
      <c r="H81" s="55">
        <v>6.824</v>
      </c>
      <c r="I81" s="56">
        <v>0.5794255568581477</v>
      </c>
      <c r="J81" s="57">
        <v>81.0</v>
      </c>
      <c r="K81" s="55">
        <v>6.794</v>
      </c>
      <c r="L81" s="56">
        <v>0.5775684427435972</v>
      </c>
      <c r="M81" s="57">
        <v>78.0</v>
      </c>
      <c r="N81" s="55">
        <v>6.767</v>
      </c>
      <c r="O81" s="56">
        <v>0.5758829614304715</v>
      </c>
      <c r="P81" s="57">
        <v>78.0</v>
      </c>
      <c r="Q81" s="55">
        <v>6.744</v>
      </c>
      <c r="R81" s="56">
        <v>0.5744365361803083</v>
      </c>
      <c r="S81" s="57">
        <v>74.0</v>
      </c>
      <c r="T81" s="55">
        <v>6.724</v>
      </c>
      <c r="U81" s="56">
        <v>0.5731707317073171</v>
      </c>
      <c r="V81" s="57">
        <v>71.0</v>
      </c>
      <c r="W81" s="55">
        <v>6.705</v>
      </c>
      <c r="X81" s="56">
        <v>0.5719612229679344</v>
      </c>
      <c r="Y81" s="57">
        <v>69.0</v>
      </c>
      <c r="Z81" s="55">
        <v>6.685</v>
      </c>
      <c r="AA81" s="56">
        <v>0.5706806282722512</v>
      </c>
      <c r="AB81" s="57">
        <v>67.0</v>
      </c>
      <c r="AC81" s="55">
        <v>6.664</v>
      </c>
      <c r="AD81" s="56">
        <v>0.569327731092437</v>
      </c>
      <c r="AE81" s="57">
        <v>66.0</v>
      </c>
      <c r="AF81" s="55">
        <v>6.642</v>
      </c>
      <c r="AG81" s="56">
        <v>0.5679012345679013</v>
      </c>
      <c r="AH81" s="57">
        <v>63.0</v>
      </c>
      <c r="AI81" s="55">
        <v>6.62</v>
      </c>
      <c r="AJ81" s="56">
        <v>0.5664652567975831</v>
      </c>
      <c r="AK81" s="57">
        <v>59.0</v>
      </c>
      <c r="AL81" s="55">
        <v>6.599</v>
      </c>
      <c r="AM81" s="56">
        <v>0.5650856190331868</v>
      </c>
      <c r="AN81" s="57">
        <v>58.0</v>
      </c>
      <c r="AO81" s="55">
        <v>6.578</v>
      </c>
      <c r="AP81" s="56">
        <v>0.5636971723928246</v>
      </c>
      <c r="AQ81" s="57">
        <v>54.0</v>
      </c>
      <c r="AR81" s="55">
        <v>6.558</v>
      </c>
      <c r="AS81" s="56">
        <v>0.5623665751753584</v>
      </c>
      <c r="AT81" s="57">
        <v>52.0</v>
      </c>
      <c r="AU81" s="55">
        <v>6.535</v>
      </c>
      <c r="AV81" s="56">
        <v>0.5608263198163734</v>
      </c>
      <c r="AW81" s="57">
        <v>47.0</v>
      </c>
      <c r="AX81" s="55">
        <v>6.51</v>
      </c>
      <c r="AY81" s="56">
        <v>0.5591397849462365</v>
      </c>
      <c r="AZ81" s="57">
        <v>46.0</v>
      </c>
      <c r="BA81" s="55">
        <v>6.48</v>
      </c>
      <c r="BB81" s="56">
        <v>0.5570987654320988</v>
      </c>
      <c r="BC81" s="57">
        <v>44.0</v>
      </c>
      <c r="BD81" s="55">
        <v>6.443</v>
      </c>
      <c r="BE81" s="56">
        <v>0.5545553313673754</v>
      </c>
      <c r="BF81" s="57">
        <v>42.0</v>
      </c>
      <c r="BG81" s="55">
        <v>6.399</v>
      </c>
      <c r="BH81" s="56">
        <v>0.5514924206907329</v>
      </c>
      <c r="BI81" s="57">
        <v>39.0</v>
      </c>
      <c r="BJ81" s="55">
        <v>6.342</v>
      </c>
      <c r="BK81" s="56">
        <v>0.5474613686534215</v>
      </c>
      <c r="BL81" s="57">
        <v>38.0</v>
      </c>
      <c r="BM81" s="55">
        <v>6.271</v>
      </c>
      <c r="BN81" s="56">
        <v>0.5423377451762079</v>
      </c>
      <c r="BO81" s="57">
        <v>35.0</v>
      </c>
      <c r="BP81" s="55">
        <v>6.185</v>
      </c>
      <c r="BQ81" s="56">
        <v>0.5359741309620047</v>
      </c>
      <c r="BR81" s="57">
        <v>36.0</v>
      </c>
      <c r="BS81" s="55">
        <v>6.086</v>
      </c>
      <c r="BT81" s="56">
        <v>0.528425895497864</v>
      </c>
      <c r="BU81" s="57">
        <v>32.0</v>
      </c>
      <c r="BV81" s="55">
        <v>5.977</v>
      </c>
      <c r="BW81" s="56">
        <v>0.519825999665384</v>
      </c>
      <c r="BX81" s="57">
        <v>31.0</v>
      </c>
      <c r="BY81" s="55">
        <v>5.865</v>
      </c>
      <c r="BZ81" s="56">
        <v>0.5106564364876385</v>
      </c>
      <c r="CA81" s="57">
        <v>32.0</v>
      </c>
      <c r="CB81" s="55">
        <v>5.757</v>
      </c>
      <c r="CC81" s="56">
        <v>0.5014764634358172</v>
      </c>
      <c r="CD81" s="57">
        <v>30.0</v>
      </c>
      <c r="CE81" s="55">
        <v>5.658</v>
      </c>
      <c r="CF81" s="56">
        <v>0.49275362318840576</v>
      </c>
      <c r="CG81" s="57">
        <v>33.0</v>
      </c>
      <c r="CH81" s="55">
        <v>5.572</v>
      </c>
      <c r="CI81" s="56">
        <v>0.4849246231155778</v>
      </c>
      <c r="CJ81" s="57">
        <v>29.0</v>
      </c>
      <c r="CK81" s="55">
        <v>5.5</v>
      </c>
      <c r="CL81" s="56">
        <v>0.47818181818181815</v>
      </c>
      <c r="CM81" s="57">
        <v>28.0</v>
      </c>
      <c r="CN81" s="55">
        <v>5.437</v>
      </c>
      <c r="CO81" s="56">
        <v>0.472135368769542</v>
      </c>
      <c r="CP81" s="57">
        <v>26.0</v>
      </c>
      <c r="CQ81" s="55">
        <v>5.38</v>
      </c>
      <c r="CR81" s="56">
        <v>0.46654275092936803</v>
      </c>
      <c r="CS81" s="57">
        <v>22.0</v>
      </c>
      <c r="CT81" s="55">
        <v>5.32</v>
      </c>
      <c r="CU81" s="56">
        <v>0.4605263157894737</v>
      </c>
      <c r="CV81" s="57">
        <v>24.0</v>
      </c>
      <c r="CW81" s="55">
        <v>5.252</v>
      </c>
      <c r="CX81" s="56">
        <v>0.4535415079969535</v>
      </c>
      <c r="CY81" s="57">
        <v>20.0</v>
      </c>
      <c r="CZ81" s="55">
        <v>5.174</v>
      </c>
      <c r="DA81" s="56">
        <v>0.4453034402783147</v>
      </c>
      <c r="DB81" s="57">
        <v>19.0</v>
      </c>
      <c r="DC81" s="55">
        <v>5.087</v>
      </c>
      <c r="DD81" s="56">
        <v>0.4358167878907018</v>
      </c>
      <c r="DE81" s="57">
        <v>19.0</v>
      </c>
      <c r="DF81" s="55">
        <v>4.993</v>
      </c>
      <c r="DG81" s="56">
        <v>0.4251952733827359</v>
      </c>
      <c r="DH81" s="57">
        <v>16.0</v>
      </c>
      <c r="DI81" s="55">
        <v>4.895</v>
      </c>
      <c r="DJ81" s="56">
        <v>0.4136874361593462</v>
      </c>
      <c r="DK81" s="57">
        <v>19.0</v>
      </c>
      <c r="DL81" s="55">
        <v>4.797</v>
      </c>
      <c r="DM81" s="56">
        <v>0.4017094017094016</v>
      </c>
      <c r="DN81" s="57">
        <v>15.0</v>
      </c>
      <c r="DO81" s="55">
        <v>4.699</v>
      </c>
      <c r="DP81" s="56">
        <v>0.3892317514364758</v>
      </c>
      <c r="DQ81" s="57">
        <v>13.0</v>
      </c>
      <c r="DR81" s="55">
        <v>4.598</v>
      </c>
      <c r="DS81" s="56">
        <v>0.3758155719878208</v>
      </c>
      <c r="DT81" s="57">
        <v>13.0</v>
      </c>
      <c r="DU81" s="55">
        <v>4.49</v>
      </c>
      <c r="DV81" s="56">
        <v>0.3608017817371938</v>
      </c>
      <c r="DW81" s="57">
        <v>12.0</v>
      </c>
      <c r="DX81" s="55">
        <v>4.372</v>
      </c>
      <c r="DY81" s="56">
        <v>0.34354986276303745</v>
      </c>
      <c r="DZ81" s="57">
        <v>15.0</v>
      </c>
      <c r="EA81" s="55">
        <v>4.245</v>
      </c>
      <c r="EB81" s="56">
        <v>0.3239104829210836</v>
      </c>
      <c r="EC81" s="57">
        <v>13.0</v>
      </c>
      <c r="ED81" s="55">
        <v>4.11</v>
      </c>
      <c r="EE81" s="56">
        <v>0.3017031630170317</v>
      </c>
      <c r="EF81" s="57">
        <v>12.0</v>
      </c>
      <c r="EG81" s="55">
        <v>3.971</v>
      </c>
      <c r="EH81" s="56">
        <v>0.2772601359858977</v>
      </c>
      <c r="EI81" s="57">
        <v>16.0</v>
      </c>
      <c r="EJ81" s="55">
        <v>3.833</v>
      </c>
      <c r="EK81" s="56">
        <v>0.2512392381946257</v>
      </c>
      <c r="EL81" s="57">
        <v>18.0</v>
      </c>
      <c r="EM81" s="55">
        <v>3.701</v>
      </c>
      <c r="EN81" s="56">
        <v>0.22453390975412046</v>
      </c>
      <c r="EO81" s="57">
        <v>23.0</v>
      </c>
      <c r="EP81" s="55">
        <v>3.58</v>
      </c>
      <c r="EQ81" s="56">
        <v>0.1983240223463687</v>
      </c>
      <c r="ER81" s="57">
        <v>28.0</v>
      </c>
      <c r="ES81" s="55">
        <v>3.471</v>
      </c>
      <c r="ET81" s="56">
        <v>0.1731489484298473</v>
      </c>
      <c r="EU81" s="57">
        <v>27.0</v>
      </c>
      <c r="EV81" s="55">
        <v>3.375</v>
      </c>
      <c r="EW81" s="56">
        <v>0.14962962962962956</v>
      </c>
      <c r="EX81" s="57">
        <v>31.0</v>
      </c>
      <c r="EY81" s="55">
        <v>3.292</v>
      </c>
      <c r="EZ81" s="56">
        <v>0.12818955042527336</v>
      </c>
      <c r="FA81" s="57">
        <v>33.0</v>
      </c>
      <c r="FB81" s="55">
        <v>3.219</v>
      </c>
      <c r="FC81" s="56">
        <v>0.1084187635911773</v>
      </c>
      <c r="FD81" s="57">
        <v>41.0</v>
      </c>
      <c r="FE81" s="55">
        <v>3.151</v>
      </c>
      <c r="FF81" s="56">
        <v>0.08917803871786723</v>
      </c>
      <c r="FG81" s="57">
        <v>38.0</v>
      </c>
      <c r="FH81" s="55">
        <v>3.088</v>
      </c>
      <c r="FI81" s="56">
        <v>0.07059585492227982</v>
      </c>
      <c r="FJ81" s="57">
        <v>43.0</v>
      </c>
      <c r="FK81" s="55">
        <v>3.029</v>
      </c>
      <c r="FL81" s="56">
        <v>0.05249257180587652</v>
      </c>
      <c r="FM81" s="57">
        <v>44.0</v>
      </c>
      <c r="FN81" s="55">
        <v>2.973</v>
      </c>
      <c r="FO81" s="56">
        <v>0.034645139589639995</v>
      </c>
      <c r="FP81" s="57">
        <v>50.0</v>
      </c>
      <c r="FQ81" s="55">
        <v>2.92</v>
      </c>
      <c r="FR81" s="56">
        <v>0.017123287671232834</v>
      </c>
      <c r="FS81" s="57">
        <v>44.0</v>
      </c>
      <c r="FT81" s="55">
        <v>2.87</v>
      </c>
      <c r="FU81" s="56"/>
      <c r="FV81" s="57"/>
    </row>
    <row r="82">
      <c r="A82" s="54" t="s">
        <v>101</v>
      </c>
      <c r="B82" s="55">
        <v>6.112</v>
      </c>
      <c r="C82" s="56">
        <v>0.2310209424083769</v>
      </c>
      <c r="D82" s="57">
        <v>172.0</v>
      </c>
      <c r="E82" s="55">
        <v>6.126</v>
      </c>
      <c r="F82" s="56">
        <v>0.2327783219066275</v>
      </c>
      <c r="G82" s="57">
        <v>172.0</v>
      </c>
      <c r="H82" s="55">
        <v>6.14</v>
      </c>
      <c r="I82" s="56">
        <v>0.23452768729641682</v>
      </c>
      <c r="J82" s="57">
        <v>171.0</v>
      </c>
      <c r="K82" s="55">
        <v>6.153</v>
      </c>
      <c r="L82" s="56">
        <v>0.23614496993336576</v>
      </c>
      <c r="M82" s="57">
        <v>172.0</v>
      </c>
      <c r="N82" s="55">
        <v>6.166</v>
      </c>
      <c r="O82" s="56">
        <v>0.23775543301978597</v>
      </c>
      <c r="P82" s="57">
        <v>174.0</v>
      </c>
      <c r="Q82" s="55">
        <v>6.178</v>
      </c>
      <c r="R82" s="56">
        <v>0.2392359987050825</v>
      </c>
      <c r="S82" s="57">
        <v>173.0</v>
      </c>
      <c r="T82" s="55">
        <v>6.19</v>
      </c>
      <c r="U82" s="56">
        <v>0.24071082390953147</v>
      </c>
      <c r="V82" s="57">
        <v>171.0</v>
      </c>
      <c r="W82" s="55">
        <v>6.202</v>
      </c>
      <c r="X82" s="56">
        <v>0.24217994195420833</v>
      </c>
      <c r="Y82" s="57">
        <v>172.0</v>
      </c>
      <c r="Z82" s="55">
        <v>6.214</v>
      </c>
      <c r="AA82" s="56">
        <v>0.2436433859028001</v>
      </c>
      <c r="AB82" s="57">
        <v>173.0</v>
      </c>
      <c r="AC82" s="55">
        <v>6.228</v>
      </c>
      <c r="AD82" s="56">
        <v>0.2453436095054592</v>
      </c>
      <c r="AE82" s="57">
        <v>172.0</v>
      </c>
      <c r="AF82" s="55">
        <v>6.243</v>
      </c>
      <c r="AG82" s="56">
        <v>0.24715681563350955</v>
      </c>
      <c r="AH82" s="57">
        <v>170.0</v>
      </c>
      <c r="AI82" s="55">
        <v>6.262</v>
      </c>
      <c r="AJ82" s="56">
        <v>0.24944107313957198</v>
      </c>
      <c r="AK82" s="57">
        <v>168.0</v>
      </c>
      <c r="AL82" s="55">
        <v>6.283</v>
      </c>
      <c r="AM82" s="56">
        <v>0.25194970555467133</v>
      </c>
      <c r="AN82" s="57">
        <v>162.0</v>
      </c>
      <c r="AO82" s="55">
        <v>6.308</v>
      </c>
      <c r="AP82" s="56">
        <v>0.25491439441978436</v>
      </c>
      <c r="AQ82" s="57">
        <v>157.0</v>
      </c>
      <c r="AR82" s="55">
        <v>6.336</v>
      </c>
      <c r="AS82" s="56">
        <v>0.2582070707070707</v>
      </c>
      <c r="AT82" s="57">
        <v>156.0</v>
      </c>
      <c r="AU82" s="55">
        <v>6.367</v>
      </c>
      <c r="AV82" s="56">
        <v>0.261818752944872</v>
      </c>
      <c r="AW82" s="57">
        <v>154.0</v>
      </c>
      <c r="AX82" s="55">
        <v>6.4</v>
      </c>
      <c r="AY82" s="56">
        <v>0.265625</v>
      </c>
      <c r="AZ82" s="57">
        <v>150.0</v>
      </c>
      <c r="BA82" s="55">
        <v>6.434</v>
      </c>
      <c r="BB82" s="56">
        <v>0.2695057506994094</v>
      </c>
      <c r="BC82" s="57">
        <v>144.0</v>
      </c>
      <c r="BD82" s="55">
        <v>6.467</v>
      </c>
      <c r="BE82" s="56">
        <v>0.2732333384877067</v>
      </c>
      <c r="BF82" s="57">
        <v>141.0</v>
      </c>
      <c r="BG82" s="55">
        <v>6.5</v>
      </c>
      <c r="BH82" s="56">
        <v>0.27692307692307694</v>
      </c>
      <c r="BI82" s="57">
        <v>140.0</v>
      </c>
      <c r="BJ82" s="55">
        <v>6.529</v>
      </c>
      <c r="BK82" s="56">
        <v>0.28013478327462094</v>
      </c>
      <c r="BL82" s="57">
        <v>137.0</v>
      </c>
      <c r="BM82" s="55">
        <v>6.557</v>
      </c>
      <c r="BN82" s="56">
        <v>0.2832087845051091</v>
      </c>
      <c r="BO82" s="57">
        <v>135.0</v>
      </c>
      <c r="BP82" s="55">
        <v>6.581</v>
      </c>
      <c r="BQ82" s="56">
        <v>0.2858228232791369</v>
      </c>
      <c r="BR82" s="57">
        <v>137.0</v>
      </c>
      <c r="BS82" s="55">
        <v>6.602</v>
      </c>
      <c r="BT82" s="56">
        <v>0.28809451681308695</v>
      </c>
      <c r="BU82" s="57">
        <v>130.0</v>
      </c>
      <c r="BV82" s="55">
        <v>6.619</v>
      </c>
      <c r="BW82" s="56">
        <v>0.2899229490859646</v>
      </c>
      <c r="BX82" s="57">
        <v>124.0</v>
      </c>
      <c r="BY82" s="55">
        <v>6.631</v>
      </c>
      <c r="BZ82" s="56">
        <v>0.29120796259990955</v>
      </c>
      <c r="CA82" s="57">
        <v>122.0</v>
      </c>
      <c r="CB82" s="55">
        <v>6.637</v>
      </c>
      <c r="CC82" s="56">
        <v>0.2918487268344131</v>
      </c>
      <c r="CD82" s="57">
        <v>116.0</v>
      </c>
      <c r="CE82" s="55">
        <v>6.637</v>
      </c>
      <c r="CF82" s="56">
        <v>0.2918487268344131</v>
      </c>
      <c r="CG82" s="57">
        <v>117.0</v>
      </c>
      <c r="CH82" s="55">
        <v>6.631</v>
      </c>
      <c r="CI82" s="56">
        <v>0.29120796259990955</v>
      </c>
      <c r="CJ82" s="57">
        <v>112.0</v>
      </c>
      <c r="CK82" s="55">
        <v>6.618</v>
      </c>
      <c r="CL82" s="56">
        <v>0.28981565427621636</v>
      </c>
      <c r="CM82" s="57">
        <v>108.0</v>
      </c>
      <c r="CN82" s="55">
        <v>6.598</v>
      </c>
      <c r="CO82" s="56">
        <v>0.28766292816004846</v>
      </c>
      <c r="CP82" s="57">
        <v>102.0</v>
      </c>
      <c r="CQ82" s="55">
        <v>6.57</v>
      </c>
      <c r="CR82" s="56">
        <v>0.28462709284627097</v>
      </c>
      <c r="CS82" s="57">
        <v>96.0</v>
      </c>
      <c r="CT82" s="55">
        <v>6.535</v>
      </c>
      <c r="CU82" s="56">
        <v>0.28079571537872994</v>
      </c>
      <c r="CV82" s="57">
        <v>93.0</v>
      </c>
      <c r="CW82" s="55">
        <v>6.493</v>
      </c>
      <c r="CX82" s="56">
        <v>0.2761435391960573</v>
      </c>
      <c r="CY82" s="57">
        <v>87.0</v>
      </c>
      <c r="CZ82" s="55">
        <v>6.444</v>
      </c>
      <c r="DA82" s="56">
        <v>0.27063935443823706</v>
      </c>
      <c r="DB82" s="57">
        <v>80.0</v>
      </c>
      <c r="DC82" s="55">
        <v>6.391</v>
      </c>
      <c r="DD82" s="56">
        <v>0.2645908308558911</v>
      </c>
      <c r="DE82" s="57">
        <v>76.0</v>
      </c>
      <c r="DF82" s="55">
        <v>6.334</v>
      </c>
      <c r="DG82" s="56">
        <v>0.257972844963688</v>
      </c>
      <c r="DH82" s="57">
        <v>74.0</v>
      </c>
      <c r="DI82" s="55">
        <v>6.273</v>
      </c>
      <c r="DJ82" s="56">
        <v>0.2507572134544874</v>
      </c>
      <c r="DK82" s="57">
        <v>76.0</v>
      </c>
      <c r="DL82" s="55">
        <v>6.211</v>
      </c>
      <c r="DM82" s="56">
        <v>0.2432780550635969</v>
      </c>
      <c r="DN82" s="57">
        <v>67.0</v>
      </c>
      <c r="DO82" s="55">
        <v>6.147</v>
      </c>
      <c r="DP82" s="56">
        <v>0.23539938181226616</v>
      </c>
      <c r="DQ82" s="57">
        <v>63.0</v>
      </c>
      <c r="DR82" s="55">
        <v>6.082</v>
      </c>
      <c r="DS82" s="56">
        <v>0.22722788556395923</v>
      </c>
      <c r="DT82" s="57">
        <v>62.0</v>
      </c>
      <c r="DU82" s="55">
        <v>6.015</v>
      </c>
      <c r="DV82" s="56">
        <v>0.2186201163757273</v>
      </c>
      <c r="DW82" s="57">
        <v>57.0</v>
      </c>
      <c r="DX82" s="55">
        <v>5.947</v>
      </c>
      <c r="DY82" s="56">
        <v>0.20968555574239112</v>
      </c>
      <c r="DZ82" s="57">
        <v>56.0</v>
      </c>
      <c r="EA82" s="55">
        <v>5.877</v>
      </c>
      <c r="EB82" s="56">
        <v>0.20027224774544827</v>
      </c>
      <c r="EC82" s="57">
        <v>52.0</v>
      </c>
      <c r="ED82" s="55">
        <v>5.804</v>
      </c>
      <c r="EE82" s="56">
        <v>0.19021364576154376</v>
      </c>
      <c r="EF82" s="57">
        <v>50.0</v>
      </c>
      <c r="EG82" s="55">
        <v>5.729</v>
      </c>
      <c r="EH82" s="56">
        <v>0.17961249781811828</v>
      </c>
      <c r="EI82" s="57">
        <v>52.0</v>
      </c>
      <c r="EJ82" s="55">
        <v>5.653</v>
      </c>
      <c r="EK82" s="56">
        <v>0.16858305324606393</v>
      </c>
      <c r="EL82" s="57">
        <v>57.0</v>
      </c>
      <c r="EM82" s="55">
        <v>5.575</v>
      </c>
      <c r="EN82" s="56">
        <v>0.15695067264573992</v>
      </c>
      <c r="EO82" s="57">
        <v>57.0</v>
      </c>
      <c r="EP82" s="55">
        <v>5.496</v>
      </c>
      <c r="EQ82" s="56">
        <v>0.1448326055312955</v>
      </c>
      <c r="ER82" s="57">
        <v>56.0</v>
      </c>
      <c r="ES82" s="55">
        <v>5.417</v>
      </c>
      <c r="ET82" s="56">
        <v>0.13236108547166325</v>
      </c>
      <c r="EU82" s="57">
        <v>51.0</v>
      </c>
      <c r="EV82" s="55">
        <v>5.336</v>
      </c>
      <c r="EW82" s="56">
        <v>0.11919040479760123</v>
      </c>
      <c r="EX82" s="57">
        <v>49.0</v>
      </c>
      <c r="EY82" s="55">
        <v>5.256</v>
      </c>
      <c r="EZ82" s="56">
        <v>0.10578386605783863</v>
      </c>
      <c r="FA82" s="57">
        <v>52.0</v>
      </c>
      <c r="FB82" s="55">
        <v>5.175</v>
      </c>
      <c r="FC82" s="56">
        <v>0.09178743961352653</v>
      </c>
      <c r="FD82" s="57">
        <v>55.0</v>
      </c>
      <c r="FE82" s="55">
        <v>5.094</v>
      </c>
      <c r="FF82" s="56">
        <v>0.07734589713388307</v>
      </c>
      <c r="FG82" s="57">
        <v>52.0</v>
      </c>
      <c r="FH82" s="55">
        <v>5.013</v>
      </c>
      <c r="FI82" s="56">
        <v>0.06243766207859558</v>
      </c>
      <c r="FJ82" s="57">
        <v>58.0</v>
      </c>
      <c r="FK82" s="55">
        <v>4.933</v>
      </c>
      <c r="FL82" s="56">
        <v>0.04723292114332045</v>
      </c>
      <c r="FM82" s="57">
        <v>56.0</v>
      </c>
      <c r="FN82" s="55">
        <v>4.854</v>
      </c>
      <c r="FO82" s="56">
        <v>0.031726411207251726</v>
      </c>
      <c r="FP82" s="57">
        <v>61.0</v>
      </c>
      <c r="FQ82" s="55">
        <v>4.777</v>
      </c>
      <c r="FR82" s="56">
        <v>0.016118903077245172</v>
      </c>
      <c r="FS82" s="57">
        <v>57.0</v>
      </c>
      <c r="FT82" s="55">
        <v>4.7</v>
      </c>
      <c r="FU82" s="56"/>
      <c r="FV82" s="57"/>
    </row>
    <row r="83">
      <c r="A83" s="54" t="s">
        <v>102</v>
      </c>
      <c r="B83" s="55">
        <v>5.921</v>
      </c>
      <c r="C83" s="56">
        <v>0.24404661374767778</v>
      </c>
      <c r="D83" s="57">
        <v>170.0</v>
      </c>
      <c r="E83" s="55">
        <v>5.931</v>
      </c>
      <c r="F83" s="56">
        <v>0.24532119372787053</v>
      </c>
      <c r="G83" s="57">
        <v>170.0</v>
      </c>
      <c r="H83" s="55">
        <v>5.941</v>
      </c>
      <c r="I83" s="56">
        <v>0.24659148291533406</v>
      </c>
      <c r="J83" s="57">
        <v>169.0</v>
      </c>
      <c r="K83" s="55">
        <v>5.951</v>
      </c>
      <c r="L83" s="56">
        <v>0.2478575029406822</v>
      </c>
      <c r="M83" s="57">
        <v>170.0</v>
      </c>
      <c r="N83" s="55">
        <v>5.961</v>
      </c>
      <c r="O83" s="56">
        <v>0.24911927528938105</v>
      </c>
      <c r="P83" s="57">
        <v>172.0</v>
      </c>
      <c r="Q83" s="55">
        <v>5.971</v>
      </c>
      <c r="R83" s="56">
        <v>0.25037682130296435</v>
      </c>
      <c r="S83" s="57">
        <v>171.0</v>
      </c>
      <c r="T83" s="55">
        <v>5.982</v>
      </c>
      <c r="U83" s="56">
        <v>0.25175526579739216</v>
      </c>
      <c r="V83" s="57">
        <v>169.0</v>
      </c>
      <c r="W83" s="55">
        <v>5.994</v>
      </c>
      <c r="X83" s="56">
        <v>0.2532532532532532</v>
      </c>
      <c r="Y83" s="57">
        <v>168.0</v>
      </c>
      <c r="Z83" s="55">
        <v>6.008</v>
      </c>
      <c r="AA83" s="56">
        <v>0.25499334221038616</v>
      </c>
      <c r="AB83" s="57">
        <v>168.0</v>
      </c>
      <c r="AC83" s="55">
        <v>6.024</v>
      </c>
      <c r="AD83" s="56">
        <v>0.25697211155378485</v>
      </c>
      <c r="AE83" s="57">
        <v>168.0</v>
      </c>
      <c r="AF83" s="55">
        <v>6.041</v>
      </c>
      <c r="AG83" s="56">
        <v>0.25906306902830667</v>
      </c>
      <c r="AH83" s="57">
        <v>166.0</v>
      </c>
      <c r="AI83" s="55">
        <v>6.06</v>
      </c>
      <c r="AJ83" s="56">
        <v>0.2613861386138614</v>
      </c>
      <c r="AK83" s="57">
        <v>161.0</v>
      </c>
      <c r="AL83" s="55">
        <v>6.078</v>
      </c>
      <c r="AM83" s="56">
        <v>0.26357354392892407</v>
      </c>
      <c r="AN83" s="57">
        <v>157.0</v>
      </c>
      <c r="AO83" s="55">
        <v>6.098</v>
      </c>
      <c r="AP83" s="56">
        <v>0.2659888488028862</v>
      </c>
      <c r="AQ83" s="57">
        <v>152.0</v>
      </c>
      <c r="AR83" s="55">
        <v>6.12</v>
      </c>
      <c r="AS83" s="56">
        <v>0.2686274509803922</v>
      </c>
      <c r="AT83" s="57">
        <v>151.0</v>
      </c>
      <c r="AU83" s="55">
        <v>6.15</v>
      </c>
      <c r="AV83" s="56">
        <v>0.27219512195121953</v>
      </c>
      <c r="AW83" s="57">
        <v>146.0</v>
      </c>
      <c r="AX83" s="55">
        <v>6.192</v>
      </c>
      <c r="AY83" s="56">
        <v>0.2771317829457365</v>
      </c>
      <c r="AZ83" s="57">
        <v>145.0</v>
      </c>
      <c r="BA83" s="55">
        <v>6.249</v>
      </c>
      <c r="BB83" s="56">
        <v>0.2837253960633701</v>
      </c>
      <c r="BC83" s="57">
        <v>141.0</v>
      </c>
      <c r="BD83" s="55">
        <v>6.32</v>
      </c>
      <c r="BE83" s="56">
        <v>0.2917721518987342</v>
      </c>
      <c r="BF83" s="57">
        <v>136.0</v>
      </c>
      <c r="BG83" s="55">
        <v>6.401</v>
      </c>
      <c r="BH83" s="56">
        <v>0.3007342602718325</v>
      </c>
      <c r="BI83" s="57">
        <v>129.0</v>
      </c>
      <c r="BJ83" s="55">
        <v>6.487</v>
      </c>
      <c r="BK83" s="56">
        <v>0.3100046246338831</v>
      </c>
      <c r="BL83" s="57">
        <v>125.0</v>
      </c>
      <c r="BM83" s="55">
        <v>6.569</v>
      </c>
      <c r="BN83" s="56">
        <v>0.3186177500380576</v>
      </c>
      <c r="BO83" s="57">
        <v>120.0</v>
      </c>
      <c r="BP83" s="55">
        <v>6.64</v>
      </c>
      <c r="BQ83" s="56">
        <v>0.32590361445783134</v>
      </c>
      <c r="BR83" s="57">
        <v>116.0</v>
      </c>
      <c r="BS83" s="55">
        <v>6.694</v>
      </c>
      <c r="BT83" s="56">
        <v>0.33134149985061245</v>
      </c>
      <c r="BU83" s="57">
        <v>109.0</v>
      </c>
      <c r="BV83" s="55">
        <v>6.727</v>
      </c>
      <c r="BW83" s="56">
        <v>0.33462167385164265</v>
      </c>
      <c r="BX83" s="57">
        <v>101.0</v>
      </c>
      <c r="BY83" s="55">
        <v>6.739</v>
      </c>
      <c r="BZ83" s="56">
        <v>0.3358064994806351</v>
      </c>
      <c r="CA83" s="57">
        <v>100.0</v>
      </c>
      <c r="CB83" s="55">
        <v>6.734</v>
      </c>
      <c r="CC83" s="56">
        <v>0.3353133353133353</v>
      </c>
      <c r="CD83" s="57">
        <v>97.0</v>
      </c>
      <c r="CE83" s="55">
        <v>6.717</v>
      </c>
      <c r="CF83" s="56">
        <v>0.3336310853059401</v>
      </c>
      <c r="CG83" s="57">
        <v>99.0</v>
      </c>
      <c r="CH83" s="55">
        <v>6.693</v>
      </c>
      <c r="CI83" s="56">
        <v>0.33124159569699685</v>
      </c>
      <c r="CJ83" s="57">
        <v>93.0</v>
      </c>
      <c r="CK83" s="55">
        <v>6.663</v>
      </c>
      <c r="CL83" s="56">
        <v>0.3282305267897344</v>
      </c>
      <c r="CM83" s="57">
        <v>88.0</v>
      </c>
      <c r="CN83" s="55">
        <v>6.627</v>
      </c>
      <c r="CO83" s="56">
        <v>0.32458125848800357</v>
      </c>
      <c r="CP83" s="57">
        <v>85.0</v>
      </c>
      <c r="CQ83" s="55">
        <v>6.582</v>
      </c>
      <c r="CR83" s="56">
        <v>0.3199635369188696</v>
      </c>
      <c r="CS83" s="57">
        <v>81.0</v>
      </c>
      <c r="CT83" s="55">
        <v>6.526</v>
      </c>
      <c r="CU83" s="56">
        <v>0.3141281029727244</v>
      </c>
      <c r="CV83" s="57">
        <v>80.0</v>
      </c>
      <c r="CW83" s="55">
        <v>6.458</v>
      </c>
      <c r="CX83" s="56">
        <v>0.3069061628987303</v>
      </c>
      <c r="CY83" s="57">
        <v>72.0</v>
      </c>
      <c r="CZ83" s="55">
        <v>6.381</v>
      </c>
      <c r="DA83" s="56">
        <v>0.29854254818993886</v>
      </c>
      <c r="DB83" s="57">
        <v>71.0</v>
      </c>
      <c r="DC83" s="55">
        <v>6.294</v>
      </c>
      <c r="DD83" s="56">
        <v>0.28884652049571014</v>
      </c>
      <c r="DE83" s="57">
        <v>69.0</v>
      </c>
      <c r="DF83" s="55">
        <v>6.201</v>
      </c>
      <c r="DG83" s="56">
        <v>0.27818093855829706</v>
      </c>
      <c r="DH83" s="57">
        <v>65.0</v>
      </c>
      <c r="DI83" s="55">
        <v>6.105</v>
      </c>
      <c r="DJ83" s="56">
        <v>0.26683046683046685</v>
      </c>
      <c r="DK83" s="57">
        <v>66.0</v>
      </c>
      <c r="DL83" s="55">
        <v>6.009</v>
      </c>
      <c r="DM83" s="56">
        <v>0.25511732401397913</v>
      </c>
      <c r="DN83" s="57">
        <v>60.0</v>
      </c>
      <c r="DO83" s="55">
        <v>5.913</v>
      </c>
      <c r="DP83" s="56">
        <v>0.24302384576357183</v>
      </c>
      <c r="DQ83" s="57">
        <v>61.0</v>
      </c>
      <c r="DR83" s="55">
        <v>5.82</v>
      </c>
      <c r="DS83" s="56">
        <v>0.23092783505154646</v>
      </c>
      <c r="DT83" s="57">
        <v>60.0</v>
      </c>
      <c r="DU83" s="55">
        <v>5.73</v>
      </c>
      <c r="DV83" s="56">
        <v>0.21884816753926706</v>
      </c>
      <c r="DW83" s="57">
        <v>56.0</v>
      </c>
      <c r="DX83" s="55">
        <v>5.641</v>
      </c>
      <c r="DY83" s="56">
        <v>0.20652366601666372</v>
      </c>
      <c r="DZ83" s="57">
        <v>58.0</v>
      </c>
      <c r="EA83" s="55">
        <v>5.555</v>
      </c>
      <c r="EB83" s="56">
        <v>0.19423942394239424</v>
      </c>
      <c r="EC83" s="57">
        <v>55.0</v>
      </c>
      <c r="ED83" s="55">
        <v>5.47</v>
      </c>
      <c r="EE83" s="56">
        <v>0.18171846435100547</v>
      </c>
      <c r="EF83" s="57">
        <v>54.0</v>
      </c>
      <c r="EG83" s="55">
        <v>5.389</v>
      </c>
      <c r="EH83" s="56">
        <v>0.169419187233253</v>
      </c>
      <c r="EI83" s="57">
        <v>56.0</v>
      </c>
      <c r="EJ83" s="55">
        <v>5.312</v>
      </c>
      <c r="EK83" s="56">
        <v>0.15737951807228923</v>
      </c>
      <c r="EL83" s="57">
        <v>63.0</v>
      </c>
      <c r="EM83" s="55">
        <v>5.241</v>
      </c>
      <c r="EN83" s="56">
        <v>0.14596451058958204</v>
      </c>
      <c r="EO83" s="57">
        <v>67.0</v>
      </c>
      <c r="EP83" s="55">
        <v>5.174</v>
      </c>
      <c r="EQ83" s="56">
        <v>0.13490529570931586</v>
      </c>
      <c r="ER83" s="57">
        <v>67.0</v>
      </c>
      <c r="ES83" s="55">
        <v>5.11</v>
      </c>
      <c r="ET83" s="56">
        <v>0.12407045009784745</v>
      </c>
      <c r="EU83" s="57">
        <v>66.0</v>
      </c>
      <c r="EV83" s="55">
        <v>5.049</v>
      </c>
      <c r="EW83" s="56">
        <v>0.11348781937017238</v>
      </c>
      <c r="EX83" s="57">
        <v>58.0</v>
      </c>
      <c r="EY83" s="55">
        <v>4.987</v>
      </c>
      <c r="EZ83" s="56">
        <v>0.10246641267294965</v>
      </c>
      <c r="FA83" s="57">
        <v>59.0</v>
      </c>
      <c r="FB83" s="55">
        <v>4.923</v>
      </c>
      <c r="FC83" s="56">
        <v>0.09079829372333947</v>
      </c>
      <c r="FD83" s="57">
        <v>57.0</v>
      </c>
      <c r="FE83" s="55">
        <v>4.855</v>
      </c>
      <c r="FF83" s="56">
        <v>0.07806385169927921</v>
      </c>
      <c r="FG83" s="57">
        <v>50.0</v>
      </c>
      <c r="FH83" s="55">
        <v>4.783</v>
      </c>
      <c r="FI83" s="56">
        <v>0.0641856575371107</v>
      </c>
      <c r="FJ83" s="57">
        <v>52.0</v>
      </c>
      <c r="FK83" s="55">
        <v>4.708</v>
      </c>
      <c r="FL83" s="56">
        <v>0.049277824978759655</v>
      </c>
      <c r="FM83" s="57">
        <v>50.0</v>
      </c>
      <c r="FN83" s="55">
        <v>4.631</v>
      </c>
      <c r="FO83" s="56">
        <v>0.033470092852515676</v>
      </c>
      <c r="FP83" s="57">
        <v>54.0</v>
      </c>
      <c r="FQ83" s="55">
        <v>4.553</v>
      </c>
      <c r="FR83" s="56">
        <v>0.016911926202503813</v>
      </c>
      <c r="FS83" s="57">
        <v>49.0</v>
      </c>
      <c r="FT83" s="55">
        <v>4.476</v>
      </c>
      <c r="FU83" s="56"/>
      <c r="FV83" s="57"/>
    </row>
    <row r="84">
      <c r="A84" s="54" t="s">
        <v>103</v>
      </c>
      <c r="B84" s="55">
        <v>6.372</v>
      </c>
      <c r="C84" s="56">
        <v>0.6136220966729441</v>
      </c>
      <c r="D84" s="57">
        <v>67.0</v>
      </c>
      <c r="E84" s="55">
        <v>6.305</v>
      </c>
      <c r="F84" s="56">
        <v>0.6095162569389373</v>
      </c>
      <c r="G84" s="57">
        <v>70.0</v>
      </c>
      <c r="H84" s="55">
        <v>6.226</v>
      </c>
      <c r="I84" s="56">
        <v>0.6045615162222936</v>
      </c>
      <c r="J84" s="57">
        <v>69.0</v>
      </c>
      <c r="K84" s="55">
        <v>6.14</v>
      </c>
      <c r="L84" s="56">
        <v>0.5990228013029315</v>
      </c>
      <c r="M84" s="57">
        <v>68.0</v>
      </c>
      <c r="N84" s="55">
        <v>6.05</v>
      </c>
      <c r="O84" s="56">
        <v>0.5930578512396694</v>
      </c>
      <c r="P84" s="57">
        <v>67.0</v>
      </c>
      <c r="Q84" s="55">
        <v>5.957</v>
      </c>
      <c r="R84" s="56">
        <v>0.5867047171394997</v>
      </c>
      <c r="S84" s="57">
        <v>70.0</v>
      </c>
      <c r="T84" s="55">
        <v>5.86</v>
      </c>
      <c r="U84" s="56">
        <v>0.5798634812286689</v>
      </c>
      <c r="V84" s="57">
        <v>69.0</v>
      </c>
      <c r="W84" s="55">
        <v>5.756</v>
      </c>
      <c r="X84" s="56">
        <v>0.5722724113968033</v>
      </c>
      <c r="Y84" s="57">
        <v>68.0</v>
      </c>
      <c r="Z84" s="55">
        <v>5.642</v>
      </c>
      <c r="AA84" s="56">
        <v>0.5636299184686282</v>
      </c>
      <c r="AB84" s="57">
        <v>71.0</v>
      </c>
      <c r="AC84" s="55">
        <v>5.517</v>
      </c>
      <c r="AD84" s="56">
        <v>0.5537429762552112</v>
      </c>
      <c r="AE84" s="57">
        <v>74.0</v>
      </c>
      <c r="AF84" s="55">
        <v>5.38</v>
      </c>
      <c r="AG84" s="56">
        <v>0.5423791821561338</v>
      </c>
      <c r="AH84" s="57">
        <v>77.0</v>
      </c>
      <c r="AI84" s="55">
        <v>5.226</v>
      </c>
      <c r="AJ84" s="56">
        <v>0.5288939915805587</v>
      </c>
      <c r="AK84" s="57">
        <v>77.0</v>
      </c>
      <c r="AL84" s="55">
        <v>5.057</v>
      </c>
      <c r="AM84" s="56">
        <v>0.5131500889855646</v>
      </c>
      <c r="AN84" s="57">
        <v>81.0</v>
      </c>
      <c r="AO84" s="55">
        <v>4.877</v>
      </c>
      <c r="AP84" s="56">
        <v>0.49518146401476315</v>
      </c>
      <c r="AQ84" s="57">
        <v>81.0</v>
      </c>
      <c r="AR84" s="55">
        <v>4.689</v>
      </c>
      <c r="AS84" s="56">
        <v>0.47494135210066113</v>
      </c>
      <c r="AT84" s="57">
        <v>85.0</v>
      </c>
      <c r="AU84" s="55">
        <v>4.503</v>
      </c>
      <c r="AV84" s="56">
        <v>0.4532533866311348</v>
      </c>
      <c r="AW84" s="57">
        <v>88.0</v>
      </c>
      <c r="AX84" s="55">
        <v>4.327</v>
      </c>
      <c r="AY84" s="56">
        <v>0.4310145597411601</v>
      </c>
      <c r="AZ84" s="57">
        <v>91.0</v>
      </c>
      <c r="BA84" s="55">
        <v>4.169</v>
      </c>
      <c r="BB84" s="56">
        <v>0.4094507076037418</v>
      </c>
      <c r="BC84" s="57">
        <v>95.0</v>
      </c>
      <c r="BD84" s="55">
        <v>4.031</v>
      </c>
      <c r="BE84" s="56">
        <v>0.38923344083353995</v>
      </c>
      <c r="BF84" s="57">
        <v>103.0</v>
      </c>
      <c r="BG84" s="55">
        <v>3.915</v>
      </c>
      <c r="BH84" s="56">
        <v>0.3711366538952745</v>
      </c>
      <c r="BI84" s="57">
        <v>105.0</v>
      </c>
      <c r="BJ84" s="55">
        <v>3.817</v>
      </c>
      <c r="BK84" s="56">
        <v>0.35499083049515323</v>
      </c>
      <c r="BL84" s="57">
        <v>109.0</v>
      </c>
      <c r="BM84" s="55">
        <v>3.728</v>
      </c>
      <c r="BN84" s="56">
        <v>0.3395922746781116</v>
      </c>
      <c r="BO84" s="57">
        <v>111.0</v>
      </c>
      <c r="BP84" s="55">
        <v>3.64</v>
      </c>
      <c r="BQ84" s="56">
        <v>0.3236263736263736</v>
      </c>
      <c r="BR84" s="57">
        <v>119.0</v>
      </c>
      <c r="BS84" s="55">
        <v>3.548</v>
      </c>
      <c r="BT84" s="56">
        <v>0.3060879368658399</v>
      </c>
      <c r="BU84" s="57">
        <v>120.0</v>
      </c>
      <c r="BV84" s="55">
        <v>3.452</v>
      </c>
      <c r="BW84" s="56">
        <v>0.28679026651216677</v>
      </c>
      <c r="BX84" s="57">
        <v>125.0</v>
      </c>
      <c r="BY84" s="55">
        <v>3.354</v>
      </c>
      <c r="BZ84" s="56">
        <v>0.2659511031604055</v>
      </c>
      <c r="CA84" s="57">
        <v>131.0</v>
      </c>
      <c r="CB84" s="55">
        <v>3.263</v>
      </c>
      <c r="CC84" s="56">
        <v>0.24547961998161194</v>
      </c>
      <c r="CD84" s="57">
        <v>135.0</v>
      </c>
      <c r="CE84" s="55">
        <v>3.186</v>
      </c>
      <c r="CF84" s="56">
        <v>0.2272441933458882</v>
      </c>
      <c r="CG84" s="57">
        <v>145.0</v>
      </c>
      <c r="CH84" s="55">
        <v>3.127</v>
      </c>
      <c r="CI84" s="56">
        <v>0.21266389510713135</v>
      </c>
      <c r="CJ84" s="57">
        <v>143.0</v>
      </c>
      <c r="CK84" s="55">
        <v>3.089</v>
      </c>
      <c r="CL84" s="56">
        <v>0.20297831013272893</v>
      </c>
      <c r="CM84" s="57">
        <v>143.0</v>
      </c>
      <c r="CN84" s="55">
        <v>3.069</v>
      </c>
      <c r="CO84" s="56">
        <v>0.197784294558488</v>
      </c>
      <c r="CP84" s="57">
        <v>143.0</v>
      </c>
      <c r="CQ84" s="55">
        <v>3.063</v>
      </c>
      <c r="CR84" s="56">
        <v>0.19621286320600717</v>
      </c>
      <c r="CS84" s="57">
        <v>141.0</v>
      </c>
      <c r="CT84" s="55">
        <v>3.066</v>
      </c>
      <c r="CU84" s="56">
        <v>0.19699934768427907</v>
      </c>
      <c r="CV84" s="57">
        <v>140.0</v>
      </c>
      <c r="CW84" s="55">
        <v>3.071</v>
      </c>
      <c r="CX84" s="56">
        <v>0.1983067404754152</v>
      </c>
      <c r="CY84" s="57">
        <v>130.0</v>
      </c>
      <c r="CZ84" s="55">
        <v>3.074</v>
      </c>
      <c r="DA84" s="56">
        <v>0.19908913467794398</v>
      </c>
      <c r="DB84" s="57">
        <v>123.0</v>
      </c>
      <c r="DC84" s="55">
        <v>3.074</v>
      </c>
      <c r="DD84" s="56">
        <v>0.19908913467794398</v>
      </c>
      <c r="DE84" s="57">
        <v>115.0</v>
      </c>
      <c r="DF84" s="55">
        <v>3.069</v>
      </c>
      <c r="DG84" s="56">
        <v>0.197784294558488</v>
      </c>
      <c r="DH84" s="57">
        <v>107.0</v>
      </c>
      <c r="DI84" s="55">
        <v>3.061</v>
      </c>
      <c r="DJ84" s="56">
        <v>0.1956876837634759</v>
      </c>
      <c r="DK84" s="57">
        <v>100.0</v>
      </c>
      <c r="DL84" s="55">
        <v>3.05</v>
      </c>
      <c r="DM84" s="56">
        <v>0.19278688524590148</v>
      </c>
      <c r="DN84" s="57">
        <v>94.0</v>
      </c>
      <c r="DO84" s="55">
        <v>3.036</v>
      </c>
      <c r="DP84" s="56">
        <v>0.189064558629776</v>
      </c>
      <c r="DQ84" s="57">
        <v>92.0</v>
      </c>
      <c r="DR84" s="55">
        <v>3.017</v>
      </c>
      <c r="DS84" s="56">
        <v>0.183957573748757</v>
      </c>
      <c r="DT84" s="57">
        <v>89.0</v>
      </c>
      <c r="DU84" s="55">
        <v>2.992</v>
      </c>
      <c r="DV84" s="56">
        <v>0.17713903743315507</v>
      </c>
      <c r="DW84" s="57">
        <v>87.0</v>
      </c>
      <c r="DX84" s="55">
        <v>2.961</v>
      </c>
      <c r="DY84" s="56">
        <v>0.16852414724755138</v>
      </c>
      <c r="DZ84" s="57">
        <v>81.0</v>
      </c>
      <c r="EA84" s="55">
        <v>2.924</v>
      </c>
      <c r="EB84" s="56">
        <v>0.1580027359781121</v>
      </c>
      <c r="EC84" s="57">
        <v>79.0</v>
      </c>
      <c r="ED84" s="55">
        <v>2.883</v>
      </c>
      <c r="EE84" s="56">
        <v>0.14602844259451953</v>
      </c>
      <c r="EF84" s="57">
        <v>86.0</v>
      </c>
      <c r="EG84" s="55">
        <v>2.84</v>
      </c>
      <c r="EH84" s="56">
        <v>0.1330985915492957</v>
      </c>
      <c r="EI84" s="57">
        <v>85.0</v>
      </c>
      <c r="EJ84" s="55">
        <v>2.797</v>
      </c>
      <c r="EK84" s="56">
        <v>0.11977118341079729</v>
      </c>
      <c r="EL84" s="57">
        <v>91.0</v>
      </c>
      <c r="EM84" s="55">
        <v>2.755</v>
      </c>
      <c r="EN84" s="56">
        <v>0.10635208711433741</v>
      </c>
      <c r="EO84" s="57">
        <v>99.0</v>
      </c>
      <c r="EP84" s="55">
        <v>2.718</v>
      </c>
      <c r="EQ84" s="56">
        <v>0.09418690213392189</v>
      </c>
      <c r="ER84" s="57">
        <v>112.0</v>
      </c>
      <c r="ES84" s="55">
        <v>2.684</v>
      </c>
      <c r="ET84" s="56">
        <v>0.08271236959761552</v>
      </c>
      <c r="EU84" s="57">
        <v>114.0</v>
      </c>
      <c r="EV84" s="55">
        <v>2.655</v>
      </c>
      <c r="EW84" s="56">
        <v>0.07269303201506583</v>
      </c>
      <c r="EX84" s="57">
        <v>119.0</v>
      </c>
      <c r="EY84" s="55">
        <v>2.63</v>
      </c>
      <c r="EZ84" s="56">
        <v>0.06387832699619755</v>
      </c>
      <c r="FA84" s="57">
        <v>119.0</v>
      </c>
      <c r="FB84" s="55">
        <v>2.606</v>
      </c>
      <c r="FC84" s="56">
        <v>0.055257099002302246</v>
      </c>
      <c r="FD84" s="57">
        <v>123.0</v>
      </c>
      <c r="FE84" s="55">
        <v>2.582</v>
      </c>
      <c r="FF84" s="56">
        <v>0.04647560030983722</v>
      </c>
      <c r="FG84" s="57">
        <v>121.0</v>
      </c>
      <c r="FH84" s="55">
        <v>2.558</v>
      </c>
      <c r="FI84" s="56">
        <v>0.037529319781078874</v>
      </c>
      <c r="FJ84" s="57">
        <v>127.0</v>
      </c>
      <c r="FK84" s="55">
        <v>2.534</v>
      </c>
      <c r="FL84" s="56">
        <v>0.02841357537490119</v>
      </c>
      <c r="FM84" s="57">
        <v>131.0</v>
      </c>
      <c r="FN84" s="55">
        <v>2.509</v>
      </c>
      <c r="FO84" s="56">
        <v>0.018732562774013473</v>
      </c>
      <c r="FP84" s="57">
        <v>131.0</v>
      </c>
      <c r="FQ84" s="55">
        <v>2.485</v>
      </c>
      <c r="FR84" s="56">
        <v>0.009255533199195032</v>
      </c>
      <c r="FS84" s="57">
        <v>133.0</v>
      </c>
      <c r="FT84" s="55">
        <v>2.462</v>
      </c>
      <c r="FU84" s="56"/>
      <c r="FV84" s="57"/>
    </row>
    <row r="85">
      <c r="A85" s="54" t="s">
        <v>104</v>
      </c>
      <c r="B85" s="55">
        <v>6.324</v>
      </c>
      <c r="C85" s="56">
        <v>0.5358950031625553</v>
      </c>
      <c r="D85" s="57">
        <v>97.0</v>
      </c>
      <c r="E85" s="55">
        <v>6.318</v>
      </c>
      <c r="F85" s="56">
        <v>0.5354542576764798</v>
      </c>
      <c r="G85" s="57">
        <v>98.0</v>
      </c>
      <c r="H85" s="55">
        <v>6.302</v>
      </c>
      <c r="I85" s="56">
        <v>0.5342748333862266</v>
      </c>
      <c r="J85" s="57">
        <v>97.0</v>
      </c>
      <c r="K85" s="55">
        <v>6.274</v>
      </c>
      <c r="L85" s="56">
        <v>0.5321963659547337</v>
      </c>
      <c r="M85" s="57">
        <v>95.0</v>
      </c>
      <c r="N85" s="55">
        <v>6.233</v>
      </c>
      <c r="O85" s="56">
        <v>0.5291192042355206</v>
      </c>
      <c r="P85" s="57">
        <v>96.0</v>
      </c>
      <c r="Q85" s="55">
        <v>6.179</v>
      </c>
      <c r="R85" s="56">
        <v>0.5250040459621298</v>
      </c>
      <c r="S85" s="57">
        <v>92.0</v>
      </c>
      <c r="T85" s="55">
        <v>6.109</v>
      </c>
      <c r="U85" s="56">
        <v>0.5195613029955803</v>
      </c>
      <c r="V85" s="57">
        <v>92.0</v>
      </c>
      <c r="W85" s="55">
        <v>6.026</v>
      </c>
      <c r="X85" s="56">
        <v>0.512943909724527</v>
      </c>
      <c r="Y85" s="57">
        <v>91.0</v>
      </c>
      <c r="Z85" s="55">
        <v>5.937</v>
      </c>
      <c r="AA85" s="56">
        <v>0.5056425804278255</v>
      </c>
      <c r="AB85" s="57">
        <v>93.0</v>
      </c>
      <c r="AC85" s="55">
        <v>5.846</v>
      </c>
      <c r="AD85" s="56">
        <v>0.49794731440301065</v>
      </c>
      <c r="AE85" s="57">
        <v>91.0</v>
      </c>
      <c r="AF85" s="55">
        <v>5.762</v>
      </c>
      <c r="AG85" s="56">
        <v>0.4906282540784449</v>
      </c>
      <c r="AH85" s="57">
        <v>90.0</v>
      </c>
      <c r="AI85" s="55">
        <v>5.692</v>
      </c>
      <c r="AJ85" s="56">
        <v>0.48436401967673925</v>
      </c>
      <c r="AK85" s="57">
        <v>88.0</v>
      </c>
      <c r="AL85" s="55">
        <v>5.642</v>
      </c>
      <c r="AM85" s="56">
        <v>0.4797943991492378</v>
      </c>
      <c r="AN85" s="57">
        <v>91.0</v>
      </c>
      <c r="AO85" s="55">
        <v>5.615</v>
      </c>
      <c r="AP85" s="56">
        <v>0.4772929652715939</v>
      </c>
      <c r="AQ85" s="57">
        <v>88.0</v>
      </c>
      <c r="AR85" s="55">
        <v>5.614</v>
      </c>
      <c r="AS85" s="56">
        <v>0.4771998574991093</v>
      </c>
      <c r="AT85" s="57">
        <v>82.0</v>
      </c>
      <c r="AU85" s="55">
        <v>5.641</v>
      </c>
      <c r="AV85" s="56">
        <v>0.4797021804644567</v>
      </c>
      <c r="AW85" s="57">
        <v>79.0</v>
      </c>
      <c r="AX85" s="55">
        <v>5.698</v>
      </c>
      <c r="AY85" s="56">
        <v>0.4849069849069849</v>
      </c>
      <c r="AZ85" s="57">
        <v>73.0</v>
      </c>
      <c r="BA85" s="55">
        <v>5.778</v>
      </c>
      <c r="BB85" s="56">
        <v>0.49203876773970223</v>
      </c>
      <c r="BC85" s="57">
        <v>70.0</v>
      </c>
      <c r="BD85" s="55">
        <v>5.872</v>
      </c>
      <c r="BE85" s="56">
        <v>0.5001702997275204</v>
      </c>
      <c r="BF85" s="57">
        <v>65.0</v>
      </c>
      <c r="BG85" s="55">
        <v>5.97</v>
      </c>
      <c r="BH85" s="56">
        <v>0.5083752093802345</v>
      </c>
      <c r="BI85" s="57">
        <v>58.0</v>
      </c>
      <c r="BJ85" s="55">
        <v>6.058</v>
      </c>
      <c r="BK85" s="56">
        <v>0.5155166721690327</v>
      </c>
      <c r="BL85" s="57">
        <v>51.0</v>
      </c>
      <c r="BM85" s="55">
        <v>6.122</v>
      </c>
      <c r="BN85" s="56">
        <v>0.5205815093106827</v>
      </c>
      <c r="BO85" s="57">
        <v>46.0</v>
      </c>
      <c r="BP85" s="55">
        <v>6.154</v>
      </c>
      <c r="BQ85" s="56">
        <v>0.5230744231394215</v>
      </c>
      <c r="BR85" s="57">
        <v>42.0</v>
      </c>
      <c r="BS85" s="55">
        <v>6.149</v>
      </c>
      <c r="BT85" s="56">
        <v>0.5226866157098715</v>
      </c>
      <c r="BU85" s="57">
        <v>34.0</v>
      </c>
      <c r="BV85" s="55">
        <v>6.106</v>
      </c>
      <c r="BW85" s="56">
        <v>0.5193252538486735</v>
      </c>
      <c r="BX85" s="57">
        <v>33.0</v>
      </c>
      <c r="BY85" s="55">
        <v>6.028</v>
      </c>
      <c r="BZ85" s="56">
        <v>0.5131055076310551</v>
      </c>
      <c r="CA85" s="57">
        <v>28.0</v>
      </c>
      <c r="CB85" s="55">
        <v>5.921</v>
      </c>
      <c r="CC85" s="56">
        <v>0.5043067049484884</v>
      </c>
      <c r="CD85" s="57">
        <v>28.0</v>
      </c>
      <c r="CE85" s="55">
        <v>5.799</v>
      </c>
      <c r="CF85" s="56">
        <v>0.4938782548715296</v>
      </c>
      <c r="CG85" s="57">
        <v>32.0</v>
      </c>
      <c r="CH85" s="55">
        <v>5.673</v>
      </c>
      <c r="CI85" s="56">
        <v>0.4826370527057994</v>
      </c>
      <c r="CJ85" s="57">
        <v>30.0</v>
      </c>
      <c r="CK85" s="55">
        <v>5.549</v>
      </c>
      <c r="CL85" s="56">
        <v>0.47107586952604075</v>
      </c>
      <c r="CM85" s="57">
        <v>31.0</v>
      </c>
      <c r="CN85" s="55">
        <v>5.43</v>
      </c>
      <c r="CO85" s="56">
        <v>0.4594843462246777</v>
      </c>
      <c r="CP85" s="57">
        <v>32.0</v>
      </c>
      <c r="CQ85" s="55">
        <v>5.317</v>
      </c>
      <c r="CR85" s="56">
        <v>0.4479969907842769</v>
      </c>
      <c r="CS85" s="57">
        <v>29.0</v>
      </c>
      <c r="CT85" s="55">
        <v>5.208</v>
      </c>
      <c r="CU85" s="56">
        <v>0.43644393241167434</v>
      </c>
      <c r="CV85" s="57">
        <v>31.0</v>
      </c>
      <c r="CW85" s="55">
        <v>5.099</v>
      </c>
      <c r="CX85" s="56">
        <v>0.4243969405765836</v>
      </c>
      <c r="CY85" s="57">
        <v>24.0</v>
      </c>
      <c r="CZ85" s="55">
        <v>4.991</v>
      </c>
      <c r="DA85" s="56">
        <v>0.4119414946904427</v>
      </c>
      <c r="DB85" s="57">
        <v>25.0</v>
      </c>
      <c r="DC85" s="55">
        <v>4.884</v>
      </c>
      <c r="DD85" s="56">
        <v>0.39905814905814907</v>
      </c>
      <c r="DE85" s="57">
        <v>26.0</v>
      </c>
      <c r="DF85" s="55">
        <v>4.777</v>
      </c>
      <c r="DG85" s="56">
        <v>0.38559765543227964</v>
      </c>
      <c r="DH85" s="57">
        <v>24.0</v>
      </c>
      <c r="DI85" s="55">
        <v>4.669</v>
      </c>
      <c r="DJ85" s="56">
        <v>0.3713857357035767</v>
      </c>
      <c r="DK85" s="57">
        <v>26.0</v>
      </c>
      <c r="DL85" s="55">
        <v>4.561</v>
      </c>
      <c r="DM85" s="56">
        <v>0.35650076737557557</v>
      </c>
      <c r="DN85" s="57">
        <v>23.0</v>
      </c>
      <c r="DO85" s="55">
        <v>4.452</v>
      </c>
      <c r="DP85" s="56">
        <v>0.34074573225516624</v>
      </c>
      <c r="DQ85" s="57">
        <v>24.0</v>
      </c>
      <c r="DR85" s="55">
        <v>4.344</v>
      </c>
      <c r="DS85" s="56">
        <v>0.3243554327808472</v>
      </c>
      <c r="DT85" s="57">
        <v>29.0</v>
      </c>
      <c r="DU85" s="55">
        <v>4.237</v>
      </c>
      <c r="DV85" s="56">
        <v>0.3072928959169223</v>
      </c>
      <c r="DW85" s="57">
        <v>26.0</v>
      </c>
      <c r="DX85" s="55">
        <v>4.132</v>
      </c>
      <c r="DY85" s="56">
        <v>0.28969022265246847</v>
      </c>
      <c r="DZ85" s="57">
        <v>28.0</v>
      </c>
      <c r="EA85" s="55">
        <v>4.029</v>
      </c>
      <c r="EB85" s="56">
        <v>0.27153139736907417</v>
      </c>
      <c r="EC85" s="57">
        <v>27.0</v>
      </c>
      <c r="ED85" s="55">
        <v>3.931</v>
      </c>
      <c r="EE85" s="56">
        <v>0.2533706436021369</v>
      </c>
      <c r="EF85" s="57">
        <v>27.0</v>
      </c>
      <c r="EG85" s="55">
        <v>3.836</v>
      </c>
      <c r="EH85" s="56">
        <v>0.23488008342022937</v>
      </c>
      <c r="EI85" s="57">
        <v>31.0</v>
      </c>
      <c r="EJ85" s="55">
        <v>3.746</v>
      </c>
      <c r="EK85" s="56">
        <v>0.21649759743726638</v>
      </c>
      <c r="EL85" s="57">
        <v>30.0</v>
      </c>
      <c r="EM85" s="55">
        <v>3.66</v>
      </c>
      <c r="EN85" s="56">
        <v>0.19808743169398912</v>
      </c>
      <c r="EO85" s="57">
        <v>31.0</v>
      </c>
      <c r="EP85" s="55">
        <v>3.579</v>
      </c>
      <c r="EQ85" s="56">
        <v>0.1799385303157307</v>
      </c>
      <c r="ER85" s="57">
        <v>33.0</v>
      </c>
      <c r="ES85" s="55">
        <v>3.501</v>
      </c>
      <c r="ET85" s="56">
        <v>0.16166809483004851</v>
      </c>
      <c r="EU85" s="57">
        <v>32.0</v>
      </c>
      <c r="EV85" s="55">
        <v>3.427</v>
      </c>
      <c r="EW85" s="56">
        <v>0.14356580099212135</v>
      </c>
      <c r="EX85" s="57">
        <v>34.0</v>
      </c>
      <c r="EY85" s="55">
        <v>3.356</v>
      </c>
      <c r="EZ85" s="56">
        <v>0.1254469606674612</v>
      </c>
      <c r="FA85" s="57">
        <v>36.0</v>
      </c>
      <c r="FB85" s="55">
        <v>3.288</v>
      </c>
      <c r="FC85" s="56">
        <v>0.10736009732360086</v>
      </c>
      <c r="FD85" s="57">
        <v>43.0</v>
      </c>
      <c r="FE85" s="55">
        <v>3.223</v>
      </c>
      <c r="FF85" s="56">
        <v>0.08935774123487428</v>
      </c>
      <c r="FG85" s="57">
        <v>37.0</v>
      </c>
      <c r="FH85" s="55">
        <v>3.159</v>
      </c>
      <c r="FI85" s="56">
        <v>0.07090851535295972</v>
      </c>
      <c r="FJ85" s="57">
        <v>42.0</v>
      </c>
      <c r="FK85" s="55">
        <v>3.098</v>
      </c>
      <c r="FL85" s="56">
        <v>0.052614590058101984</v>
      </c>
      <c r="FM85" s="57">
        <v>43.0</v>
      </c>
      <c r="FN85" s="55">
        <v>3.041</v>
      </c>
      <c r="FO85" s="56">
        <v>0.03485695494902985</v>
      </c>
      <c r="FP85" s="57">
        <v>49.0</v>
      </c>
      <c r="FQ85" s="55">
        <v>2.986</v>
      </c>
      <c r="FR85" s="56">
        <v>0.017079705291359715</v>
      </c>
      <c r="FS85" s="57">
        <v>46.0</v>
      </c>
      <c r="FT85" s="55">
        <v>2.935</v>
      </c>
      <c r="FU85" s="56"/>
      <c r="FV85" s="57"/>
    </row>
    <row r="86">
      <c r="A86" s="54" t="s">
        <v>105</v>
      </c>
      <c r="B86" s="55">
        <v>7.458</v>
      </c>
      <c r="C86" s="56">
        <v>0.6701528559935639</v>
      </c>
      <c r="D86" s="57">
        <v>40.0</v>
      </c>
      <c r="E86" s="55">
        <v>7.448</v>
      </c>
      <c r="F86" s="56">
        <v>0.6697099892588614</v>
      </c>
      <c r="G86" s="57">
        <v>41.0</v>
      </c>
      <c r="H86" s="55">
        <v>7.443</v>
      </c>
      <c r="I86" s="56">
        <v>0.6694881096332124</v>
      </c>
      <c r="J86" s="57">
        <v>38.0</v>
      </c>
      <c r="K86" s="55">
        <v>7.441</v>
      </c>
      <c r="L86" s="56">
        <v>0.6693992742910899</v>
      </c>
      <c r="M86" s="57">
        <v>36.0</v>
      </c>
      <c r="N86" s="55">
        <v>7.443</v>
      </c>
      <c r="O86" s="56">
        <v>0.6694881096332124</v>
      </c>
      <c r="P86" s="57">
        <v>35.0</v>
      </c>
      <c r="Q86" s="55">
        <v>7.442</v>
      </c>
      <c r="R86" s="56">
        <v>0.6694436979306638</v>
      </c>
      <c r="S86" s="57">
        <v>32.0</v>
      </c>
      <c r="T86" s="55">
        <v>7.435</v>
      </c>
      <c r="U86" s="56">
        <v>0.6691324815063887</v>
      </c>
      <c r="V86" s="57">
        <v>32.0</v>
      </c>
      <c r="W86" s="55">
        <v>7.417</v>
      </c>
      <c r="X86" s="56">
        <v>0.668329513280302</v>
      </c>
      <c r="Y86" s="57">
        <v>32.0</v>
      </c>
      <c r="Z86" s="55">
        <v>7.383</v>
      </c>
      <c r="AA86" s="56">
        <v>0.6668021129622105</v>
      </c>
      <c r="AB86" s="57">
        <v>31.0</v>
      </c>
      <c r="AC86" s="55">
        <v>7.334</v>
      </c>
      <c r="AD86" s="56">
        <v>0.6645759476411235</v>
      </c>
      <c r="AE86" s="57">
        <v>29.0</v>
      </c>
      <c r="AF86" s="55">
        <v>7.27</v>
      </c>
      <c r="AG86" s="56">
        <v>0.6616231086657496</v>
      </c>
      <c r="AH86" s="57">
        <v>26.0</v>
      </c>
      <c r="AI86" s="55">
        <v>7.195</v>
      </c>
      <c r="AJ86" s="56">
        <v>0.6580958999305073</v>
      </c>
      <c r="AK86" s="57">
        <v>26.0</v>
      </c>
      <c r="AL86" s="55">
        <v>7.111</v>
      </c>
      <c r="AM86" s="56">
        <v>0.6540570946421038</v>
      </c>
      <c r="AN86" s="57">
        <v>27.0</v>
      </c>
      <c r="AO86" s="55">
        <v>7.025</v>
      </c>
      <c r="AP86" s="56">
        <v>0.6498220640569395</v>
      </c>
      <c r="AQ86" s="57">
        <v>23.0</v>
      </c>
      <c r="AR86" s="55">
        <v>6.935</v>
      </c>
      <c r="AS86" s="56">
        <v>0.6452775775054074</v>
      </c>
      <c r="AT86" s="57">
        <v>19.0</v>
      </c>
      <c r="AU86" s="55">
        <v>6.844</v>
      </c>
      <c r="AV86" s="56">
        <v>0.6405610753945061</v>
      </c>
      <c r="AW86" s="57">
        <v>18.0</v>
      </c>
      <c r="AX86" s="55">
        <v>6.749</v>
      </c>
      <c r="AY86" s="56">
        <v>0.6355015557860424</v>
      </c>
      <c r="AZ86" s="57">
        <v>17.0</v>
      </c>
      <c r="BA86" s="55">
        <v>6.649</v>
      </c>
      <c r="BB86" s="56">
        <v>0.6300195518123026</v>
      </c>
      <c r="BC86" s="57">
        <v>16.0</v>
      </c>
      <c r="BD86" s="55">
        <v>6.543</v>
      </c>
      <c r="BE86" s="56">
        <v>0.6240256762952774</v>
      </c>
      <c r="BF86" s="57">
        <v>16.0</v>
      </c>
      <c r="BG86" s="55">
        <v>6.431</v>
      </c>
      <c r="BH86" s="56">
        <v>0.617477841704245</v>
      </c>
      <c r="BI86" s="57">
        <v>16.0</v>
      </c>
      <c r="BJ86" s="55">
        <v>6.313</v>
      </c>
      <c r="BK86" s="56">
        <v>0.6103278948202122</v>
      </c>
      <c r="BL86" s="57">
        <v>15.0</v>
      </c>
      <c r="BM86" s="55">
        <v>6.19</v>
      </c>
      <c r="BN86" s="56">
        <v>0.6025848142164782</v>
      </c>
      <c r="BO86" s="57">
        <v>15.0</v>
      </c>
      <c r="BP86" s="55">
        <v>6.062</v>
      </c>
      <c r="BQ86" s="56">
        <v>0.5941933355328275</v>
      </c>
      <c r="BR86" s="57">
        <v>17.0</v>
      </c>
      <c r="BS86" s="55">
        <v>5.932</v>
      </c>
      <c r="BT86" s="56">
        <v>0.5853000674308834</v>
      </c>
      <c r="BU86" s="57">
        <v>15.0</v>
      </c>
      <c r="BV86" s="55">
        <v>5.802</v>
      </c>
      <c r="BW86" s="56">
        <v>0.5760082730093071</v>
      </c>
      <c r="BX86" s="57">
        <v>17.0</v>
      </c>
      <c r="BY86" s="55">
        <v>5.674</v>
      </c>
      <c r="BZ86" s="56">
        <v>0.5664434261543885</v>
      </c>
      <c r="CA86" s="57">
        <v>18.0</v>
      </c>
      <c r="CB86" s="55">
        <v>5.55</v>
      </c>
      <c r="CC86" s="56">
        <v>0.5567567567567567</v>
      </c>
      <c r="CD86" s="57">
        <v>18.0</v>
      </c>
      <c r="CE86" s="55">
        <v>5.432</v>
      </c>
      <c r="CF86" s="56">
        <v>0.5471281296023565</v>
      </c>
      <c r="CG86" s="57">
        <v>22.0</v>
      </c>
      <c r="CH86" s="55">
        <v>5.321</v>
      </c>
      <c r="CI86" s="56">
        <v>0.5376808870513061</v>
      </c>
      <c r="CJ86" s="57">
        <v>18.0</v>
      </c>
      <c r="CK86" s="55">
        <v>5.218</v>
      </c>
      <c r="CL86" s="56">
        <v>0.5285550019164431</v>
      </c>
      <c r="CM86" s="57">
        <v>18.0</v>
      </c>
      <c r="CN86" s="55">
        <v>5.123</v>
      </c>
      <c r="CO86" s="56">
        <v>0.519812609798946</v>
      </c>
      <c r="CP86" s="57">
        <v>19.0</v>
      </c>
      <c r="CQ86" s="55">
        <v>5.039</v>
      </c>
      <c r="CR86" s="56">
        <v>0.5118078983925383</v>
      </c>
      <c r="CS86" s="57">
        <v>17.0</v>
      </c>
      <c r="CT86" s="55">
        <v>4.963</v>
      </c>
      <c r="CU86" s="56">
        <v>0.5043320572234535</v>
      </c>
      <c r="CV86" s="57">
        <v>19.0</v>
      </c>
      <c r="CW86" s="55">
        <v>4.893</v>
      </c>
      <c r="CX86" s="56">
        <v>0.49724095646842426</v>
      </c>
      <c r="CY86" s="57">
        <v>15.0</v>
      </c>
      <c r="CZ86" s="55">
        <v>4.826</v>
      </c>
      <c r="DA86" s="56">
        <v>0.49026108578532945</v>
      </c>
      <c r="DB86" s="57">
        <v>14.0</v>
      </c>
      <c r="DC86" s="55">
        <v>4.756</v>
      </c>
      <c r="DD86" s="56">
        <v>0.48275862068965525</v>
      </c>
      <c r="DE86" s="57">
        <v>13.0</v>
      </c>
      <c r="DF86" s="55">
        <v>4.678</v>
      </c>
      <c r="DG86" s="56">
        <v>0.47413424540401883</v>
      </c>
      <c r="DH86" s="57">
        <v>9.0</v>
      </c>
      <c r="DI86" s="55">
        <v>4.588</v>
      </c>
      <c r="DJ86" s="56">
        <v>0.46381865736704453</v>
      </c>
      <c r="DK86" s="57">
        <v>8.0</v>
      </c>
      <c r="DL86" s="55">
        <v>4.484</v>
      </c>
      <c r="DM86" s="56">
        <v>0.45138269402319353</v>
      </c>
      <c r="DN86" s="57">
        <v>7.0</v>
      </c>
      <c r="DO86" s="55">
        <v>4.367</v>
      </c>
      <c r="DP86" s="56">
        <v>0.4366842225784291</v>
      </c>
      <c r="DQ86" s="57">
        <v>8.0</v>
      </c>
      <c r="DR86" s="55">
        <v>4.237</v>
      </c>
      <c r="DS86" s="56">
        <v>0.4194005192353081</v>
      </c>
      <c r="DT86" s="57">
        <v>7.0</v>
      </c>
      <c r="DU86" s="55">
        <v>4.098</v>
      </c>
      <c r="DV86" s="56">
        <v>0.3997071742313324</v>
      </c>
      <c r="DW86" s="57">
        <v>7.0</v>
      </c>
      <c r="DX86" s="55">
        <v>3.956</v>
      </c>
      <c r="DY86" s="56">
        <v>0.378159757330637</v>
      </c>
      <c r="DZ86" s="57">
        <v>9.0</v>
      </c>
      <c r="EA86" s="55">
        <v>3.815</v>
      </c>
      <c r="EB86" s="56">
        <v>0.35517693315858456</v>
      </c>
      <c r="EC86" s="57">
        <v>7.0</v>
      </c>
      <c r="ED86" s="55">
        <v>3.677</v>
      </c>
      <c r="EE86" s="56">
        <v>0.33097633940712534</v>
      </c>
      <c r="EF86" s="57">
        <v>7.0</v>
      </c>
      <c r="EG86" s="55">
        <v>3.545</v>
      </c>
      <c r="EH86" s="56">
        <v>0.30606488011283495</v>
      </c>
      <c r="EI86" s="57">
        <v>9.0</v>
      </c>
      <c r="EJ86" s="55">
        <v>3.419</v>
      </c>
      <c r="EK86" s="56">
        <v>0.2804913717461246</v>
      </c>
      <c r="EL86" s="57">
        <v>10.0</v>
      </c>
      <c r="EM86" s="55">
        <v>3.296</v>
      </c>
      <c r="EN86" s="56">
        <v>0.25364077669902907</v>
      </c>
      <c r="EO86" s="57">
        <v>14.0</v>
      </c>
      <c r="EP86" s="55">
        <v>3.177</v>
      </c>
      <c r="EQ86" s="56">
        <v>0.22568460812086877</v>
      </c>
      <c r="ER86" s="57">
        <v>15.0</v>
      </c>
      <c r="ES86" s="55">
        <v>3.063</v>
      </c>
      <c r="ET86" s="56">
        <v>0.19686581782566115</v>
      </c>
      <c r="EU86" s="57">
        <v>21.0</v>
      </c>
      <c r="EV86" s="55">
        <v>2.957</v>
      </c>
      <c r="EW86" s="56">
        <v>0.16807575245180928</v>
      </c>
      <c r="EX86" s="57">
        <v>24.0</v>
      </c>
      <c r="EY86" s="55">
        <v>2.86</v>
      </c>
      <c r="EZ86" s="56">
        <v>0.1398601398601398</v>
      </c>
      <c r="FA86" s="57">
        <v>27.0</v>
      </c>
      <c r="FB86" s="55">
        <v>2.774</v>
      </c>
      <c r="FC86" s="56">
        <v>0.11319394376351843</v>
      </c>
      <c r="FD86" s="57">
        <v>37.0</v>
      </c>
      <c r="FE86" s="55">
        <v>2.699</v>
      </c>
      <c r="FF86" s="56">
        <v>0.0885513153019637</v>
      </c>
      <c r="FG86" s="57">
        <v>40.0</v>
      </c>
      <c r="FH86" s="55">
        <v>2.635</v>
      </c>
      <c r="FI86" s="56">
        <v>0.06641366223908918</v>
      </c>
      <c r="FJ86" s="57">
        <v>47.0</v>
      </c>
      <c r="FK86" s="55">
        <v>2.581</v>
      </c>
      <c r="FL86" s="56">
        <v>0.04688105385509489</v>
      </c>
      <c r="FM86" s="57">
        <v>58.0</v>
      </c>
      <c r="FN86" s="55">
        <v>2.536</v>
      </c>
      <c r="FO86" s="56">
        <v>0.029968454258675115</v>
      </c>
      <c r="FP86" s="57">
        <v>69.0</v>
      </c>
      <c r="FQ86" s="55">
        <v>2.496</v>
      </c>
      <c r="FR86" s="56">
        <v>0.014423076923076983</v>
      </c>
      <c r="FS86" s="57">
        <v>72.0</v>
      </c>
      <c r="FT86" s="55">
        <v>2.46</v>
      </c>
      <c r="FU86" s="56"/>
      <c r="FV86" s="57"/>
    </row>
    <row r="87">
      <c r="A87" s="54" t="s">
        <v>243</v>
      </c>
      <c r="B87" s="55">
        <v>5.014</v>
      </c>
      <c r="C87" s="56">
        <v>0.7861986437973674</v>
      </c>
      <c r="D87" s="57">
        <v>5.0</v>
      </c>
      <c r="E87" s="55">
        <v>5.03</v>
      </c>
      <c r="F87" s="56">
        <v>0.7868787276341949</v>
      </c>
      <c r="G87" s="57">
        <v>6.0</v>
      </c>
      <c r="H87" s="55">
        <v>4.98</v>
      </c>
      <c r="I87" s="56">
        <v>0.7847389558232931</v>
      </c>
      <c r="J87" s="57">
        <v>4.0</v>
      </c>
      <c r="K87" s="55">
        <v>4.857</v>
      </c>
      <c r="L87" s="56">
        <v>0.7792876261066501</v>
      </c>
      <c r="M87" s="57">
        <v>4.0</v>
      </c>
      <c r="N87" s="55">
        <v>4.665</v>
      </c>
      <c r="O87" s="56">
        <v>0.7702036441586281</v>
      </c>
      <c r="P87" s="57">
        <v>5.0</v>
      </c>
      <c r="Q87" s="55">
        <v>4.422</v>
      </c>
      <c r="R87" s="56">
        <v>0.7575757575757576</v>
      </c>
      <c r="S87" s="57">
        <v>4.0</v>
      </c>
      <c r="T87" s="55">
        <v>4.152</v>
      </c>
      <c r="U87" s="56">
        <v>0.7418111753371869</v>
      </c>
      <c r="V87" s="57">
        <v>6.0</v>
      </c>
      <c r="W87" s="55">
        <v>3.887</v>
      </c>
      <c r="X87" s="56">
        <v>0.7242089014664266</v>
      </c>
      <c r="Y87" s="57">
        <v>8.0</v>
      </c>
      <c r="Z87" s="55">
        <v>3.649</v>
      </c>
      <c r="AA87" s="56">
        <v>0.7062208824335434</v>
      </c>
      <c r="AB87" s="57">
        <v>12.0</v>
      </c>
      <c r="AC87" s="55">
        <v>3.448</v>
      </c>
      <c r="AD87" s="56">
        <v>0.6890951276102089</v>
      </c>
      <c r="AE87" s="57">
        <v>14.0</v>
      </c>
      <c r="AF87" s="55">
        <v>3.284</v>
      </c>
      <c r="AG87" s="56">
        <v>0.6735688185140073</v>
      </c>
      <c r="AH87" s="57">
        <v>19.0</v>
      </c>
      <c r="AI87" s="55">
        <v>3.459</v>
      </c>
      <c r="AJ87" s="56">
        <v>0.6900838392599017</v>
      </c>
      <c r="AK87" s="57">
        <v>11.0</v>
      </c>
      <c r="AL87" s="55">
        <v>3.315</v>
      </c>
      <c r="AM87" s="56">
        <v>0.6766214177978884</v>
      </c>
      <c r="AN87" s="57">
        <v>15.0</v>
      </c>
      <c r="AO87" s="55">
        <v>3.177</v>
      </c>
      <c r="AP87" s="56">
        <v>0.6625747560591753</v>
      </c>
      <c r="AQ87" s="57">
        <v>16.0</v>
      </c>
      <c r="AR87" s="55">
        <v>2.967</v>
      </c>
      <c r="AS87" s="56">
        <v>0.6386922817660936</v>
      </c>
      <c r="AT87" s="57">
        <v>24.0</v>
      </c>
      <c r="AU87" s="55">
        <v>2.666</v>
      </c>
      <c r="AV87" s="56">
        <v>0.5978994748687172</v>
      </c>
      <c r="AW87" s="57">
        <v>34.0</v>
      </c>
      <c r="AX87" s="55">
        <v>2.48</v>
      </c>
      <c r="AY87" s="56">
        <v>0.5677419354838709</v>
      </c>
      <c r="AZ87" s="57">
        <v>41.0</v>
      </c>
      <c r="BA87" s="55">
        <v>2.376</v>
      </c>
      <c r="BB87" s="56">
        <v>0.5488215488215488</v>
      </c>
      <c r="BC87" s="57">
        <v>48.0</v>
      </c>
      <c r="BD87" s="55">
        <v>2.272</v>
      </c>
      <c r="BE87" s="56">
        <v>0.528169014084507</v>
      </c>
      <c r="BF87" s="57">
        <v>51.0</v>
      </c>
      <c r="BG87" s="55">
        <v>2.12</v>
      </c>
      <c r="BH87" s="56">
        <v>0.49433962264150944</v>
      </c>
      <c r="BI87" s="57">
        <v>62.0</v>
      </c>
      <c r="BJ87" s="55">
        <v>2.047</v>
      </c>
      <c r="BK87" s="56">
        <v>0.4763067904250122</v>
      </c>
      <c r="BL87" s="57">
        <v>63.0</v>
      </c>
      <c r="BM87" s="55">
        <v>1.933</v>
      </c>
      <c r="BN87" s="56">
        <v>0.44542162441800304</v>
      </c>
      <c r="BO87" s="57">
        <v>74.0</v>
      </c>
      <c r="BP87" s="55">
        <v>1.86</v>
      </c>
      <c r="BQ87" s="56">
        <v>0.42365591397849467</v>
      </c>
      <c r="BR87" s="57">
        <v>81.0</v>
      </c>
      <c r="BS87" s="55">
        <v>1.722</v>
      </c>
      <c r="BT87" s="56">
        <v>0.37746806039488967</v>
      </c>
      <c r="BU87" s="57">
        <v>91.0</v>
      </c>
      <c r="BV87" s="55">
        <v>1.559</v>
      </c>
      <c r="BW87" s="56">
        <v>0.3123797305965361</v>
      </c>
      <c r="BX87" s="57">
        <v>113.0</v>
      </c>
      <c r="BY87" s="55">
        <v>1.491</v>
      </c>
      <c r="BZ87" s="56">
        <v>0.28101945003353457</v>
      </c>
      <c r="CA87" s="57">
        <v>123.0</v>
      </c>
      <c r="CB87" s="55">
        <v>1.367</v>
      </c>
      <c r="CC87" s="56">
        <v>0.21580102414045355</v>
      </c>
      <c r="CD87" s="57">
        <v>146.0</v>
      </c>
      <c r="CE87" s="55">
        <v>1.311</v>
      </c>
      <c r="CF87" s="56">
        <v>0.18230358504958044</v>
      </c>
      <c r="CG87" s="57">
        <v>156.0</v>
      </c>
      <c r="CH87" s="55">
        <v>1.4</v>
      </c>
      <c r="CI87" s="56">
        <v>0.2342857142857142</v>
      </c>
      <c r="CJ87" s="57">
        <v>138.0</v>
      </c>
      <c r="CK87" s="55">
        <v>1.296</v>
      </c>
      <c r="CL87" s="56">
        <v>0.1728395061728395</v>
      </c>
      <c r="CM87" s="57">
        <v>156.0</v>
      </c>
      <c r="CN87" s="55">
        <v>1.272</v>
      </c>
      <c r="CO87" s="56">
        <v>0.1572327044025157</v>
      </c>
      <c r="CP87" s="57">
        <v>162.0</v>
      </c>
      <c r="CQ87" s="55">
        <v>1.281</v>
      </c>
      <c r="CR87" s="56">
        <v>0.16315378610460562</v>
      </c>
      <c r="CS87" s="57">
        <v>154.0</v>
      </c>
      <c r="CT87" s="55">
        <v>1.347</v>
      </c>
      <c r="CU87" s="56">
        <v>0.20415738678544904</v>
      </c>
      <c r="CV87" s="57">
        <v>137.0</v>
      </c>
      <c r="CW87" s="55">
        <v>1.342</v>
      </c>
      <c r="CX87" s="56">
        <v>0.20119225037257826</v>
      </c>
      <c r="CY87" s="57">
        <v>126.0</v>
      </c>
      <c r="CZ87" s="55">
        <v>1.355</v>
      </c>
      <c r="DA87" s="56">
        <v>0.20885608856088556</v>
      </c>
      <c r="DB87" s="57">
        <v>113.0</v>
      </c>
      <c r="DC87" s="55">
        <v>1.295</v>
      </c>
      <c r="DD87" s="56">
        <v>0.17220077220077212</v>
      </c>
      <c r="DE87" s="57">
        <v>128.0</v>
      </c>
      <c r="DF87" s="55">
        <v>1.191</v>
      </c>
      <c r="DG87" s="56">
        <v>0.09991603694374473</v>
      </c>
      <c r="DH87" s="57">
        <v>146.0</v>
      </c>
      <c r="DI87" s="55">
        <v>1.127</v>
      </c>
      <c r="DJ87" s="56">
        <v>0.048802129547471096</v>
      </c>
      <c r="DK87" s="57">
        <v>156.0</v>
      </c>
      <c r="DL87" s="55">
        <v>1.016</v>
      </c>
      <c r="DM87" s="56">
        <v>-0.0551181102362206</v>
      </c>
      <c r="DN87" s="57">
        <v>170.0</v>
      </c>
      <c r="DO87" s="55">
        <v>0.981</v>
      </c>
      <c r="DP87" s="56">
        <v>-0.09276248725790026</v>
      </c>
      <c r="DQ87" s="57">
        <v>176.0</v>
      </c>
      <c r="DR87" s="55">
        <v>1.032</v>
      </c>
      <c r="DS87" s="56">
        <v>-0.03875968992248069</v>
      </c>
      <c r="DT87" s="57">
        <v>173.0</v>
      </c>
      <c r="DU87" s="55">
        <v>0.931</v>
      </c>
      <c r="DV87" s="56">
        <v>-0.15145005370569287</v>
      </c>
      <c r="DW87" s="57">
        <v>183.0</v>
      </c>
      <c r="DX87" s="55">
        <v>0.941</v>
      </c>
      <c r="DY87" s="56">
        <v>-0.13921360255047843</v>
      </c>
      <c r="DZ87" s="57">
        <v>183.0</v>
      </c>
      <c r="EA87" s="55">
        <v>0.901</v>
      </c>
      <c r="EB87" s="56">
        <v>-0.18978912319644836</v>
      </c>
      <c r="EC87" s="57">
        <v>186.0</v>
      </c>
      <c r="ED87" s="55">
        <v>0.922</v>
      </c>
      <c r="EE87" s="56">
        <v>-0.16268980477223427</v>
      </c>
      <c r="EF87" s="57">
        <v>183.0</v>
      </c>
      <c r="EG87" s="55">
        <v>0.959</v>
      </c>
      <c r="EH87" s="56">
        <v>-0.11783107403545379</v>
      </c>
      <c r="EI87" s="57">
        <v>183.0</v>
      </c>
      <c r="EJ87" s="55">
        <v>0.984</v>
      </c>
      <c r="EK87" s="56">
        <v>-0.08943089430894324</v>
      </c>
      <c r="EL87" s="57">
        <v>183.0</v>
      </c>
      <c r="EM87" s="55">
        <v>1.028</v>
      </c>
      <c r="EN87" s="56">
        <v>-0.04280155642023353</v>
      </c>
      <c r="EO87" s="57">
        <v>175.0</v>
      </c>
      <c r="EP87" s="55">
        <v>1.064</v>
      </c>
      <c r="EQ87" s="56">
        <v>-0.007518796992481258</v>
      </c>
      <c r="ER87" s="57">
        <v>169.0</v>
      </c>
      <c r="ES87" s="55">
        <v>1.055</v>
      </c>
      <c r="ET87" s="56">
        <v>-0.01611374407582944</v>
      </c>
      <c r="EU87" s="57">
        <v>173.0</v>
      </c>
      <c r="EV87" s="55">
        <v>1.127</v>
      </c>
      <c r="EW87" s="56">
        <v>0.048802129547471096</v>
      </c>
      <c r="EX87" s="57">
        <v>139.0</v>
      </c>
      <c r="EY87" s="55">
        <v>1.204</v>
      </c>
      <c r="EZ87" s="56">
        <v>0.10963455149501655</v>
      </c>
      <c r="FA87" s="57">
        <v>47.0</v>
      </c>
      <c r="FB87" s="55">
        <v>1.285</v>
      </c>
      <c r="FC87" s="56">
        <v>0.16575875486381308</v>
      </c>
      <c r="FD87" s="57">
        <v>12.0</v>
      </c>
      <c r="FE87" s="55">
        <v>1.125</v>
      </c>
      <c r="FF87" s="56">
        <v>0.047111111111111104</v>
      </c>
      <c r="FG87" s="57">
        <v>120.0</v>
      </c>
      <c r="FH87" s="55">
        <v>1.235</v>
      </c>
      <c r="FI87" s="56">
        <v>0.13198380566801626</v>
      </c>
      <c r="FJ87" s="57">
        <v>8.0</v>
      </c>
      <c r="FK87" s="55">
        <v>1.196</v>
      </c>
      <c r="FL87" s="56">
        <v>0.10367892976588622</v>
      </c>
      <c r="FM87" s="57">
        <v>11.0</v>
      </c>
      <c r="FN87" s="55">
        <v>1.205</v>
      </c>
      <c r="FO87" s="56">
        <v>0.11037344398340254</v>
      </c>
      <c r="FP87" s="57">
        <v>5.0</v>
      </c>
      <c r="FQ87" s="55">
        <v>1.125</v>
      </c>
      <c r="FR87" s="56">
        <v>0.047111111111111104</v>
      </c>
      <c r="FS87" s="57">
        <v>8.0</v>
      </c>
      <c r="FT87" s="55">
        <v>1.072</v>
      </c>
      <c r="FU87" s="56"/>
      <c r="FV87" s="57"/>
    </row>
    <row r="88">
      <c r="A88" s="54" t="s">
        <v>106</v>
      </c>
      <c r="B88" s="55">
        <v>2.02</v>
      </c>
      <c r="C88" s="56">
        <v>0.23267326732673266</v>
      </c>
      <c r="D88" s="57">
        <v>171.0</v>
      </c>
      <c r="E88" s="55">
        <v>1.94</v>
      </c>
      <c r="F88" s="56">
        <v>0.2010309278350515</v>
      </c>
      <c r="G88" s="57">
        <v>176.0</v>
      </c>
      <c r="H88" s="55">
        <v>1.79</v>
      </c>
      <c r="I88" s="56">
        <v>0.13407821229050276</v>
      </c>
      <c r="J88" s="57">
        <v>188.0</v>
      </c>
      <c r="K88" s="55">
        <v>1.82</v>
      </c>
      <c r="L88" s="56">
        <v>0.14835164835164838</v>
      </c>
      <c r="M88" s="57">
        <v>184.0</v>
      </c>
      <c r="N88" s="55">
        <v>1.82</v>
      </c>
      <c r="O88" s="56">
        <v>0.14835164835164838</v>
      </c>
      <c r="P88" s="57">
        <v>186.0</v>
      </c>
      <c r="Q88" s="55">
        <v>1.82</v>
      </c>
      <c r="R88" s="56">
        <v>0.14835164835164838</v>
      </c>
      <c r="S88" s="57">
        <v>186.0</v>
      </c>
      <c r="T88" s="55">
        <v>1.89</v>
      </c>
      <c r="U88" s="56">
        <v>0.17989417989417977</v>
      </c>
      <c r="V88" s="57">
        <v>179.0</v>
      </c>
      <c r="W88" s="55">
        <v>2.01</v>
      </c>
      <c r="X88" s="56">
        <v>0.22885572139303467</v>
      </c>
      <c r="Y88" s="57">
        <v>175.0</v>
      </c>
      <c r="Z88" s="55">
        <v>2.06</v>
      </c>
      <c r="AA88" s="56">
        <v>0.24757281553398058</v>
      </c>
      <c r="AB88" s="57">
        <v>171.0</v>
      </c>
      <c r="AC88" s="55">
        <v>2.04</v>
      </c>
      <c r="AD88" s="56">
        <v>0.24019607843137258</v>
      </c>
      <c r="AE88" s="57">
        <v>173.0</v>
      </c>
      <c r="AF88" s="55">
        <v>1.98</v>
      </c>
      <c r="AG88" s="56">
        <v>0.21717171717171713</v>
      </c>
      <c r="AH88" s="57">
        <v>177.0</v>
      </c>
      <c r="AI88" s="55">
        <v>1.93</v>
      </c>
      <c r="AJ88" s="56">
        <v>0.19689119170984448</v>
      </c>
      <c r="AK88" s="57">
        <v>181.0</v>
      </c>
      <c r="AL88" s="55">
        <v>1.93</v>
      </c>
      <c r="AM88" s="56">
        <v>0.19689119170984448</v>
      </c>
      <c r="AN88" s="57">
        <v>181.0</v>
      </c>
      <c r="AO88" s="55">
        <v>1.93</v>
      </c>
      <c r="AP88" s="56">
        <v>0.19689119170984448</v>
      </c>
      <c r="AQ88" s="57">
        <v>170.0</v>
      </c>
      <c r="AR88" s="55">
        <v>2.27</v>
      </c>
      <c r="AS88" s="56">
        <v>0.31718061674008813</v>
      </c>
      <c r="AT88" s="57">
        <v>135.0</v>
      </c>
      <c r="AU88" s="55">
        <v>2.35</v>
      </c>
      <c r="AV88" s="56">
        <v>0.34042553191489366</v>
      </c>
      <c r="AW88" s="57">
        <v>125.0</v>
      </c>
      <c r="AX88" s="55">
        <v>2.23</v>
      </c>
      <c r="AY88" s="56">
        <v>0.30493273542600896</v>
      </c>
      <c r="AZ88" s="57">
        <v>137.0</v>
      </c>
      <c r="BA88" s="55">
        <v>2.15</v>
      </c>
      <c r="BB88" s="56">
        <v>0.2790697674418604</v>
      </c>
      <c r="BC88" s="57">
        <v>142.0</v>
      </c>
      <c r="BD88" s="55">
        <v>2.06</v>
      </c>
      <c r="BE88" s="56">
        <v>0.24757281553398058</v>
      </c>
      <c r="BF88" s="57">
        <v>150.0</v>
      </c>
      <c r="BG88" s="55">
        <v>2.01</v>
      </c>
      <c r="BH88" s="56">
        <v>0.22885572139303467</v>
      </c>
      <c r="BI88" s="57">
        <v>152.0</v>
      </c>
      <c r="BJ88" s="55">
        <v>1.91</v>
      </c>
      <c r="BK88" s="56">
        <v>0.18848167539267013</v>
      </c>
      <c r="BL88" s="57">
        <v>159.0</v>
      </c>
      <c r="BM88" s="55">
        <v>1.88</v>
      </c>
      <c r="BN88" s="56">
        <v>0.17553191489361697</v>
      </c>
      <c r="BO88" s="57">
        <v>166.0</v>
      </c>
      <c r="BP88" s="55">
        <v>1.8</v>
      </c>
      <c r="BQ88" s="56">
        <v>0.13888888888888884</v>
      </c>
      <c r="BR88" s="57">
        <v>174.0</v>
      </c>
      <c r="BS88" s="55">
        <v>1.75</v>
      </c>
      <c r="BT88" s="56">
        <v>0.11428571428571421</v>
      </c>
      <c r="BU88" s="57">
        <v>173.0</v>
      </c>
      <c r="BV88" s="55">
        <v>1.75</v>
      </c>
      <c r="BW88" s="56">
        <v>0.11428571428571421</v>
      </c>
      <c r="BX88" s="57">
        <v>172.0</v>
      </c>
      <c r="BY88" s="55">
        <v>1.85</v>
      </c>
      <c r="BZ88" s="56">
        <v>0.16216216216216217</v>
      </c>
      <c r="CA88" s="57">
        <v>163.0</v>
      </c>
      <c r="CB88" s="55">
        <v>1.84</v>
      </c>
      <c r="CC88" s="56">
        <v>0.15760869565217395</v>
      </c>
      <c r="CD88" s="57">
        <v>161.0</v>
      </c>
      <c r="CE88" s="55">
        <v>1.82</v>
      </c>
      <c r="CF88" s="56">
        <v>0.14835164835164838</v>
      </c>
      <c r="CG88" s="57">
        <v>168.0</v>
      </c>
      <c r="CH88" s="55">
        <v>1.81</v>
      </c>
      <c r="CI88" s="56">
        <v>0.14364640883977897</v>
      </c>
      <c r="CJ88" s="57">
        <v>166.0</v>
      </c>
      <c r="CK88" s="55">
        <v>1.82</v>
      </c>
      <c r="CL88" s="56">
        <v>0.14835164835164838</v>
      </c>
      <c r="CM88" s="57">
        <v>162.0</v>
      </c>
      <c r="CN88" s="55">
        <v>1.87</v>
      </c>
      <c r="CO88" s="56">
        <v>0.17112299465240643</v>
      </c>
      <c r="CP88" s="57">
        <v>155.0</v>
      </c>
      <c r="CQ88" s="55">
        <v>1.87</v>
      </c>
      <c r="CR88" s="56">
        <v>0.17112299465240643</v>
      </c>
      <c r="CS88" s="57">
        <v>151.0</v>
      </c>
      <c r="CT88" s="55">
        <v>1.77</v>
      </c>
      <c r="CU88" s="56">
        <v>0.12429378531073443</v>
      </c>
      <c r="CV88" s="57">
        <v>163.0</v>
      </c>
      <c r="CW88" s="55">
        <v>1.68</v>
      </c>
      <c r="CX88" s="56">
        <v>0.07738095238095233</v>
      </c>
      <c r="CY88" s="57">
        <v>163.0</v>
      </c>
      <c r="CZ88" s="55">
        <v>1.64</v>
      </c>
      <c r="DA88" s="56">
        <v>0.05487804878048774</v>
      </c>
      <c r="DB88" s="57">
        <v>164.0</v>
      </c>
      <c r="DC88" s="55">
        <v>1.57</v>
      </c>
      <c r="DD88" s="56">
        <v>0.01273885350318471</v>
      </c>
      <c r="DE88" s="57">
        <v>170.0</v>
      </c>
      <c r="DF88" s="55">
        <v>1.46</v>
      </c>
      <c r="DG88" s="56">
        <v>-0.06164383561643838</v>
      </c>
      <c r="DH88" s="57">
        <v>177.0</v>
      </c>
      <c r="DI88" s="55">
        <v>1.37</v>
      </c>
      <c r="DJ88" s="56">
        <v>-0.13138686131386845</v>
      </c>
      <c r="DK88" s="57">
        <v>186.0</v>
      </c>
      <c r="DL88" s="55">
        <v>1.32</v>
      </c>
      <c r="DM88" s="56">
        <v>-0.1742424242424243</v>
      </c>
      <c r="DN88" s="57">
        <v>186.0</v>
      </c>
      <c r="DO88" s="55">
        <v>1.28</v>
      </c>
      <c r="DP88" s="56">
        <v>-0.2109375</v>
      </c>
      <c r="DQ88" s="57">
        <v>187.0</v>
      </c>
      <c r="DR88" s="55">
        <v>1.32</v>
      </c>
      <c r="DS88" s="56">
        <v>-0.1742424242424243</v>
      </c>
      <c r="DT88" s="57">
        <v>188.0</v>
      </c>
      <c r="DU88" s="55">
        <v>1.31</v>
      </c>
      <c r="DV88" s="56">
        <v>-0.1832061068702291</v>
      </c>
      <c r="DW88" s="57">
        <v>185.0</v>
      </c>
      <c r="DX88" s="55">
        <v>1.3</v>
      </c>
      <c r="DY88" s="56">
        <v>-0.1923076923076923</v>
      </c>
      <c r="DZ88" s="57">
        <v>189.0</v>
      </c>
      <c r="EA88" s="55">
        <v>1.27</v>
      </c>
      <c r="EB88" s="56">
        <v>-0.22047244094488194</v>
      </c>
      <c r="EC88" s="57">
        <v>190.0</v>
      </c>
      <c r="ED88" s="55">
        <v>1.28</v>
      </c>
      <c r="EE88" s="56">
        <v>-0.2109375</v>
      </c>
      <c r="EF88" s="57">
        <v>189.0</v>
      </c>
      <c r="EG88" s="55">
        <v>1.31</v>
      </c>
      <c r="EH88" s="56">
        <v>-0.1832061068702291</v>
      </c>
      <c r="EI88" s="57">
        <v>191.0</v>
      </c>
      <c r="EJ88" s="55">
        <v>1.34</v>
      </c>
      <c r="EK88" s="56">
        <v>-0.15671641791044766</v>
      </c>
      <c r="EL88" s="57">
        <v>190.0</v>
      </c>
      <c r="EM88" s="55">
        <v>1.32</v>
      </c>
      <c r="EN88" s="56">
        <v>-0.1742424242424243</v>
      </c>
      <c r="EO88" s="57">
        <v>197.0</v>
      </c>
      <c r="EP88" s="55">
        <v>1.35</v>
      </c>
      <c r="EQ88" s="56">
        <v>-0.14814814814814814</v>
      </c>
      <c r="ER88" s="57">
        <v>199.0</v>
      </c>
      <c r="ES88" s="55">
        <v>1.32</v>
      </c>
      <c r="ET88" s="56">
        <v>-0.1742424242424243</v>
      </c>
      <c r="EU88" s="57">
        <v>204.0</v>
      </c>
      <c r="EV88" s="55">
        <v>1.25</v>
      </c>
      <c r="EW88" s="56">
        <v>-0.24</v>
      </c>
      <c r="EX88" s="57">
        <v>203.0</v>
      </c>
      <c r="EY88" s="55">
        <v>1.23</v>
      </c>
      <c r="EZ88" s="56">
        <v>-0.26016260162601634</v>
      </c>
      <c r="FA88" s="57">
        <v>204.0</v>
      </c>
      <c r="FB88" s="55">
        <v>1.34</v>
      </c>
      <c r="FC88" s="56">
        <v>-0.15671641791044766</v>
      </c>
      <c r="FD88" s="57">
        <v>202.0</v>
      </c>
      <c r="FE88" s="55">
        <v>1.35</v>
      </c>
      <c r="FF88" s="56">
        <v>-0.14814814814814814</v>
      </c>
      <c r="FG88" s="57">
        <v>198.0</v>
      </c>
      <c r="FH88" s="55">
        <v>1.44</v>
      </c>
      <c r="FI88" s="56">
        <v>-0.07638888888888906</v>
      </c>
      <c r="FJ88" s="57">
        <v>196.0</v>
      </c>
      <c r="FK88" s="55">
        <v>1.45</v>
      </c>
      <c r="FL88" s="56">
        <v>-0.06896551724137945</v>
      </c>
      <c r="FM88" s="57">
        <v>197.0</v>
      </c>
      <c r="FN88" s="55">
        <v>1.53</v>
      </c>
      <c r="FO88" s="56">
        <v>-0.013071895424836555</v>
      </c>
      <c r="FP88" s="57">
        <v>191.0</v>
      </c>
      <c r="FQ88" s="55">
        <v>1.54</v>
      </c>
      <c r="FR88" s="56">
        <v>-0.006493506493506551</v>
      </c>
      <c r="FS88" s="57">
        <v>191.0</v>
      </c>
      <c r="FT88" s="55">
        <v>1.55</v>
      </c>
      <c r="FU88" s="56"/>
      <c r="FV88" s="57"/>
    </row>
    <row r="89">
      <c r="A89" s="54" t="s">
        <v>107</v>
      </c>
      <c r="B89" s="55">
        <v>4.29</v>
      </c>
      <c r="C89" s="56">
        <v>0.6013986013986015</v>
      </c>
      <c r="D89" s="57">
        <v>76.0</v>
      </c>
      <c r="E89" s="55">
        <v>3.88</v>
      </c>
      <c r="F89" s="56">
        <v>0.5592783505154639</v>
      </c>
      <c r="G89" s="57">
        <v>89.0</v>
      </c>
      <c r="H89" s="55">
        <v>3.98</v>
      </c>
      <c r="I89" s="56">
        <v>0.5703517587939699</v>
      </c>
      <c r="J89" s="57">
        <v>84.0</v>
      </c>
      <c r="K89" s="55">
        <v>3.99</v>
      </c>
      <c r="L89" s="56">
        <v>0.5714285714285714</v>
      </c>
      <c r="M89" s="57">
        <v>82.0</v>
      </c>
      <c r="N89" s="55">
        <v>3.88</v>
      </c>
      <c r="O89" s="56">
        <v>0.5592783505154639</v>
      </c>
      <c r="P89" s="57">
        <v>87.0</v>
      </c>
      <c r="Q89" s="55">
        <v>3.73</v>
      </c>
      <c r="R89" s="56">
        <v>0.5415549597855228</v>
      </c>
      <c r="S89" s="57">
        <v>89.0</v>
      </c>
      <c r="T89" s="55">
        <v>3.59</v>
      </c>
      <c r="U89" s="56">
        <v>0.5236768802228412</v>
      </c>
      <c r="V89" s="57">
        <v>91.0</v>
      </c>
      <c r="W89" s="55">
        <v>3.28</v>
      </c>
      <c r="X89" s="56">
        <v>0.47865853658536583</v>
      </c>
      <c r="Y89" s="57">
        <v>101.0</v>
      </c>
      <c r="Z89" s="55">
        <v>3.06</v>
      </c>
      <c r="AA89" s="56">
        <v>0.4411764705882353</v>
      </c>
      <c r="AB89" s="57">
        <v>109.0</v>
      </c>
      <c r="AC89" s="55">
        <v>2.99</v>
      </c>
      <c r="AD89" s="56">
        <v>0.4280936454849499</v>
      </c>
      <c r="AE89" s="57">
        <v>107.0</v>
      </c>
      <c r="AF89" s="55">
        <v>2.81</v>
      </c>
      <c r="AG89" s="56">
        <v>0.39145907473309616</v>
      </c>
      <c r="AH89" s="57">
        <v>116.0</v>
      </c>
      <c r="AI89" s="55">
        <v>2.92</v>
      </c>
      <c r="AJ89" s="56">
        <v>0.4143835616438356</v>
      </c>
      <c r="AK89" s="57">
        <v>109.0</v>
      </c>
      <c r="AL89" s="55">
        <v>3.09</v>
      </c>
      <c r="AM89" s="56">
        <v>0.44660194174757284</v>
      </c>
      <c r="AN89" s="57">
        <v>100.0</v>
      </c>
      <c r="AO89" s="55">
        <v>2.94</v>
      </c>
      <c r="AP89" s="56">
        <v>0.41836734693877553</v>
      </c>
      <c r="AQ89" s="57">
        <v>102.0</v>
      </c>
      <c r="AR89" s="55">
        <v>2.66</v>
      </c>
      <c r="AS89" s="56">
        <v>0.3571428571428572</v>
      </c>
      <c r="AT89" s="57">
        <v>120.0</v>
      </c>
      <c r="AU89" s="55">
        <v>2.65</v>
      </c>
      <c r="AV89" s="56">
        <v>0.3547169811320755</v>
      </c>
      <c r="AW89" s="57">
        <v>123.0</v>
      </c>
      <c r="AX89" s="55">
        <v>2.52</v>
      </c>
      <c r="AY89" s="56">
        <v>0.3214285714285714</v>
      </c>
      <c r="AZ89" s="57">
        <v>129.0</v>
      </c>
      <c r="BA89" s="55">
        <v>2.31</v>
      </c>
      <c r="BB89" s="56">
        <v>0.2597402597402598</v>
      </c>
      <c r="BC89" s="57">
        <v>151.0</v>
      </c>
      <c r="BD89" s="55">
        <v>2.35</v>
      </c>
      <c r="BE89" s="56">
        <v>0.27234042553191495</v>
      </c>
      <c r="BF89" s="57">
        <v>142.0</v>
      </c>
      <c r="BG89" s="55">
        <v>2.49</v>
      </c>
      <c r="BH89" s="56">
        <v>0.3132530120481929</v>
      </c>
      <c r="BI89" s="57">
        <v>123.0</v>
      </c>
      <c r="BJ89" s="55">
        <v>2.48</v>
      </c>
      <c r="BK89" s="56">
        <v>0.310483870967742</v>
      </c>
      <c r="BL89" s="57">
        <v>124.0</v>
      </c>
      <c r="BM89" s="55">
        <v>2.33</v>
      </c>
      <c r="BN89" s="56">
        <v>0.2660944206008584</v>
      </c>
      <c r="BO89" s="57">
        <v>141.0</v>
      </c>
      <c r="BP89" s="55">
        <v>2.27</v>
      </c>
      <c r="BQ89" s="56">
        <v>0.24669603524229078</v>
      </c>
      <c r="BR89" s="57">
        <v>147.0</v>
      </c>
      <c r="BS89" s="55">
        <v>2.24</v>
      </c>
      <c r="BT89" s="56">
        <v>0.2366071428571429</v>
      </c>
      <c r="BU89" s="57">
        <v>146.0</v>
      </c>
      <c r="BV89" s="55">
        <v>2.08</v>
      </c>
      <c r="BW89" s="56">
        <v>0.17788461538461542</v>
      </c>
      <c r="BX89" s="57">
        <v>163.0</v>
      </c>
      <c r="BY89" s="55">
        <v>1.93</v>
      </c>
      <c r="BZ89" s="56">
        <v>0.11398963730569944</v>
      </c>
      <c r="CA89" s="57">
        <v>171.0</v>
      </c>
      <c r="CB89" s="55">
        <v>1.92</v>
      </c>
      <c r="CC89" s="56">
        <v>0.109375</v>
      </c>
      <c r="CD89" s="57">
        <v>171.0</v>
      </c>
      <c r="CE89" s="55">
        <v>2.06</v>
      </c>
      <c r="CF89" s="56">
        <v>0.16990291262135926</v>
      </c>
      <c r="CG89" s="57">
        <v>161.0</v>
      </c>
      <c r="CH89" s="55">
        <v>2.26</v>
      </c>
      <c r="CI89" s="56">
        <v>0.243362831858407</v>
      </c>
      <c r="CJ89" s="57">
        <v>134.0</v>
      </c>
      <c r="CK89" s="55">
        <v>2.19</v>
      </c>
      <c r="CL89" s="56">
        <v>0.2191780821917808</v>
      </c>
      <c r="CM89" s="57">
        <v>137.0</v>
      </c>
      <c r="CN89" s="55">
        <v>2.3</v>
      </c>
      <c r="CO89" s="56">
        <v>0.25652173913043474</v>
      </c>
      <c r="CP89" s="57">
        <v>122.0</v>
      </c>
      <c r="CQ89" s="55">
        <v>2.18</v>
      </c>
      <c r="CR89" s="56">
        <v>0.2155963302752294</v>
      </c>
      <c r="CS89" s="57">
        <v>133.0</v>
      </c>
      <c r="CT89" s="55">
        <v>2.21</v>
      </c>
      <c r="CU89" s="56">
        <v>0.2262443438914027</v>
      </c>
      <c r="CV89" s="57">
        <v>121.0</v>
      </c>
      <c r="CW89" s="55">
        <v>2.22</v>
      </c>
      <c r="CX89" s="56">
        <v>0.22972972972972983</v>
      </c>
      <c r="CY89" s="57">
        <v>111.0</v>
      </c>
      <c r="CZ89" s="55">
        <v>2.14</v>
      </c>
      <c r="DA89" s="56">
        <v>0.20093457943925241</v>
      </c>
      <c r="DB89" s="57">
        <v>120.0</v>
      </c>
      <c r="DC89" s="55">
        <v>2.08</v>
      </c>
      <c r="DD89" s="56">
        <v>0.17788461538461542</v>
      </c>
      <c r="DE89" s="57">
        <v>127.0</v>
      </c>
      <c r="DF89" s="55">
        <v>2.12</v>
      </c>
      <c r="DG89" s="56">
        <v>0.19339622641509435</v>
      </c>
      <c r="DH89" s="57">
        <v>112.0</v>
      </c>
      <c r="DI89" s="55">
        <v>2.04</v>
      </c>
      <c r="DJ89" s="56">
        <v>0.16176470588235292</v>
      </c>
      <c r="DK89" s="57">
        <v>121.0</v>
      </c>
      <c r="DL89" s="55">
        <v>2.05</v>
      </c>
      <c r="DM89" s="56">
        <v>0.1658536585365853</v>
      </c>
      <c r="DN89" s="57">
        <v>113.0</v>
      </c>
      <c r="DO89" s="55">
        <v>1.99</v>
      </c>
      <c r="DP89" s="56">
        <v>0.14070351758793975</v>
      </c>
      <c r="DQ89" s="57">
        <v>121.0</v>
      </c>
      <c r="DR89" s="55">
        <v>2.08</v>
      </c>
      <c r="DS89" s="56">
        <v>0.17788461538461542</v>
      </c>
      <c r="DT89" s="57">
        <v>92.0</v>
      </c>
      <c r="DU89" s="55">
        <v>1.95</v>
      </c>
      <c r="DV89" s="56">
        <v>0.12307692307692308</v>
      </c>
      <c r="DW89" s="57">
        <v>113.0</v>
      </c>
      <c r="DX89" s="55">
        <v>1.93</v>
      </c>
      <c r="DY89" s="56">
        <v>0.11398963730569944</v>
      </c>
      <c r="DZ89" s="57">
        <v>114.0</v>
      </c>
      <c r="EA89" s="55">
        <v>1.99</v>
      </c>
      <c r="EB89" s="56">
        <v>0.14070351758793975</v>
      </c>
      <c r="EC89" s="57">
        <v>96.0</v>
      </c>
      <c r="ED89" s="55">
        <v>2.04</v>
      </c>
      <c r="EE89" s="56">
        <v>0.16176470588235292</v>
      </c>
      <c r="EF89" s="57">
        <v>65.0</v>
      </c>
      <c r="EG89" s="55">
        <v>2.05</v>
      </c>
      <c r="EH89" s="56">
        <v>0.1658536585365853</v>
      </c>
      <c r="EI89" s="57">
        <v>60.0</v>
      </c>
      <c r="EJ89" s="55">
        <v>2.08</v>
      </c>
      <c r="EK89" s="56">
        <v>0.17788461538461542</v>
      </c>
      <c r="EL89" s="57">
        <v>48.0</v>
      </c>
      <c r="EM89" s="55">
        <v>2.09</v>
      </c>
      <c r="EN89" s="56">
        <v>0.18181818181818177</v>
      </c>
      <c r="EO89" s="57">
        <v>37.0</v>
      </c>
      <c r="EP89" s="55">
        <v>2.15</v>
      </c>
      <c r="EQ89" s="56">
        <v>0.20465116279069762</v>
      </c>
      <c r="ER89" s="57">
        <v>23.0</v>
      </c>
      <c r="ES89" s="55">
        <v>2.23</v>
      </c>
      <c r="ET89" s="56">
        <v>0.23318385650224216</v>
      </c>
      <c r="EU89" s="57">
        <v>11.0</v>
      </c>
      <c r="EV89" s="55">
        <v>2.2</v>
      </c>
      <c r="EW89" s="56">
        <v>0.22272727272727277</v>
      </c>
      <c r="EX89" s="57">
        <v>9.0</v>
      </c>
      <c r="EY89" s="55">
        <v>2.02</v>
      </c>
      <c r="EZ89" s="56">
        <v>0.1534653465346535</v>
      </c>
      <c r="FA89" s="57">
        <v>22.0</v>
      </c>
      <c r="FB89" s="55">
        <v>2.04</v>
      </c>
      <c r="FC89" s="56">
        <v>0.16176470588235292</v>
      </c>
      <c r="FD89" s="57">
        <v>14.0</v>
      </c>
      <c r="FE89" s="55">
        <v>1.93</v>
      </c>
      <c r="FF89" s="56">
        <v>0.11398963730569944</v>
      </c>
      <c r="FG89" s="57">
        <v>22.0</v>
      </c>
      <c r="FH89" s="55">
        <v>1.93</v>
      </c>
      <c r="FI89" s="56">
        <v>0.11398963730569944</v>
      </c>
      <c r="FJ89" s="57">
        <v>13.0</v>
      </c>
      <c r="FK89" s="55">
        <v>1.8</v>
      </c>
      <c r="FL89" s="56">
        <v>0.050000000000000044</v>
      </c>
      <c r="FM89" s="57">
        <v>47.0</v>
      </c>
      <c r="FN89" s="55">
        <v>1.74</v>
      </c>
      <c r="FO89" s="56">
        <v>0.017241379310344862</v>
      </c>
      <c r="FP89" s="57">
        <v>138.0</v>
      </c>
      <c r="FQ89" s="55">
        <v>1.71</v>
      </c>
      <c r="FR89" s="56">
        <v>0.0</v>
      </c>
      <c r="FS89" s="57">
        <v>169.0</v>
      </c>
      <c r="FT89" s="55">
        <v>1.71</v>
      </c>
      <c r="FU89" s="56"/>
      <c r="FV89" s="57"/>
    </row>
    <row r="90">
      <c r="A90" s="54" t="s">
        <v>108</v>
      </c>
      <c r="B90" s="55">
        <v>5.906</v>
      </c>
      <c r="C90" s="56">
        <v>0.6237724348120555</v>
      </c>
      <c r="D90" s="57">
        <v>62.0</v>
      </c>
      <c r="E90" s="55">
        <v>5.902</v>
      </c>
      <c r="F90" s="56">
        <v>0.6235174517112843</v>
      </c>
      <c r="G90" s="57">
        <v>64.0</v>
      </c>
      <c r="H90" s="55">
        <v>5.894</v>
      </c>
      <c r="I90" s="56">
        <v>0.6230064472344757</v>
      </c>
      <c r="J90" s="57">
        <v>61.0</v>
      </c>
      <c r="K90" s="55">
        <v>5.88</v>
      </c>
      <c r="L90" s="56">
        <v>0.6221088435374149</v>
      </c>
      <c r="M90" s="57">
        <v>61.0</v>
      </c>
      <c r="N90" s="55">
        <v>5.859</v>
      </c>
      <c r="O90" s="56">
        <v>0.6207543949479433</v>
      </c>
      <c r="P90" s="57">
        <v>61.0</v>
      </c>
      <c r="Q90" s="55">
        <v>5.83</v>
      </c>
      <c r="R90" s="56">
        <v>0.618867924528302</v>
      </c>
      <c r="S90" s="57">
        <v>58.0</v>
      </c>
      <c r="T90" s="55">
        <v>5.794</v>
      </c>
      <c r="U90" s="56">
        <v>0.6164998274076631</v>
      </c>
      <c r="V90" s="57">
        <v>54.0</v>
      </c>
      <c r="W90" s="55">
        <v>5.751</v>
      </c>
      <c r="X90" s="56">
        <v>0.6136324117544776</v>
      </c>
      <c r="Y90" s="57">
        <v>52.0</v>
      </c>
      <c r="Z90" s="55">
        <v>5.702</v>
      </c>
      <c r="AA90" s="56">
        <v>0.6103121711680113</v>
      </c>
      <c r="AB90" s="57">
        <v>51.0</v>
      </c>
      <c r="AC90" s="55">
        <v>5.648</v>
      </c>
      <c r="AD90" s="56">
        <v>0.606586402266289</v>
      </c>
      <c r="AE90" s="57">
        <v>50.0</v>
      </c>
      <c r="AF90" s="55">
        <v>5.587</v>
      </c>
      <c r="AG90" s="56">
        <v>0.6022910327546089</v>
      </c>
      <c r="AH90" s="57">
        <v>50.0</v>
      </c>
      <c r="AI90" s="55">
        <v>5.519</v>
      </c>
      <c r="AJ90" s="56">
        <v>0.5973908316724044</v>
      </c>
      <c r="AK90" s="57">
        <v>50.0</v>
      </c>
      <c r="AL90" s="55">
        <v>5.444</v>
      </c>
      <c r="AM90" s="56">
        <v>0.5918442321822189</v>
      </c>
      <c r="AN90" s="57">
        <v>51.0</v>
      </c>
      <c r="AO90" s="55">
        <v>5.363</v>
      </c>
      <c r="AP90" s="56">
        <v>0.5856796569084468</v>
      </c>
      <c r="AQ90" s="57">
        <v>47.0</v>
      </c>
      <c r="AR90" s="55">
        <v>5.278</v>
      </c>
      <c r="AS90" s="56">
        <v>0.5790071996968549</v>
      </c>
      <c r="AT90" s="57">
        <v>44.0</v>
      </c>
      <c r="AU90" s="55">
        <v>5.192</v>
      </c>
      <c r="AV90" s="56">
        <v>0.5720338983050848</v>
      </c>
      <c r="AW90" s="57">
        <v>43.0</v>
      </c>
      <c r="AX90" s="55">
        <v>5.108</v>
      </c>
      <c r="AY90" s="56">
        <v>0.5649960845732185</v>
      </c>
      <c r="AZ90" s="57">
        <v>42.0</v>
      </c>
      <c r="BA90" s="55">
        <v>5.029</v>
      </c>
      <c r="BB90" s="56">
        <v>0.5581626565917677</v>
      </c>
      <c r="BC90" s="57">
        <v>43.0</v>
      </c>
      <c r="BD90" s="55">
        <v>4.956</v>
      </c>
      <c r="BE90" s="56">
        <v>0.5516545601291365</v>
      </c>
      <c r="BF90" s="57">
        <v>45.0</v>
      </c>
      <c r="BG90" s="55">
        <v>4.889</v>
      </c>
      <c r="BH90" s="56">
        <v>0.5455103293106975</v>
      </c>
      <c r="BI90" s="57">
        <v>41.0</v>
      </c>
      <c r="BJ90" s="55">
        <v>4.827</v>
      </c>
      <c r="BK90" s="56">
        <v>0.5396726745390512</v>
      </c>
      <c r="BL90" s="57">
        <v>40.0</v>
      </c>
      <c r="BM90" s="55">
        <v>4.766</v>
      </c>
      <c r="BN90" s="56">
        <v>0.5337809483843894</v>
      </c>
      <c r="BO90" s="57">
        <v>39.0</v>
      </c>
      <c r="BP90" s="55">
        <v>4.703</v>
      </c>
      <c r="BQ90" s="56">
        <v>0.5275356155645333</v>
      </c>
      <c r="BR90" s="57">
        <v>40.0</v>
      </c>
      <c r="BS90" s="55">
        <v>4.636</v>
      </c>
      <c r="BT90" s="56">
        <v>0.5207075064710958</v>
      </c>
      <c r="BU90" s="57">
        <v>38.0</v>
      </c>
      <c r="BV90" s="55">
        <v>4.563</v>
      </c>
      <c r="BW90" s="56">
        <v>0.5130396668858207</v>
      </c>
      <c r="BX90" s="57">
        <v>38.0</v>
      </c>
      <c r="BY90" s="55">
        <v>4.484</v>
      </c>
      <c r="BZ90" s="56">
        <v>0.5044603033006245</v>
      </c>
      <c r="CA90" s="57">
        <v>37.0</v>
      </c>
      <c r="CB90" s="55">
        <v>4.399</v>
      </c>
      <c r="CC90" s="56">
        <v>0.4948852011820869</v>
      </c>
      <c r="CD90" s="57">
        <v>34.0</v>
      </c>
      <c r="CE90" s="55">
        <v>4.311</v>
      </c>
      <c r="CF90" s="56">
        <v>0.4845743446996057</v>
      </c>
      <c r="CG90" s="57">
        <v>37.0</v>
      </c>
      <c r="CH90" s="55">
        <v>4.222</v>
      </c>
      <c r="CI90" s="56">
        <v>0.473709142586452</v>
      </c>
      <c r="CJ90" s="57">
        <v>33.0</v>
      </c>
      <c r="CK90" s="55">
        <v>4.132</v>
      </c>
      <c r="CL90" s="56">
        <v>0.462245885769603</v>
      </c>
      <c r="CM90" s="57">
        <v>33.0</v>
      </c>
      <c r="CN90" s="55">
        <v>4.045</v>
      </c>
      <c r="CO90" s="56">
        <v>0.4506798516687268</v>
      </c>
      <c r="CP90" s="57">
        <v>35.0</v>
      </c>
      <c r="CQ90" s="55">
        <v>3.959</v>
      </c>
      <c r="CR90" s="56">
        <v>0.43874715837332656</v>
      </c>
      <c r="CS90" s="57">
        <v>35.0</v>
      </c>
      <c r="CT90" s="55">
        <v>3.877</v>
      </c>
      <c r="CU90" s="56">
        <v>0.4268764508640701</v>
      </c>
      <c r="CV90" s="57">
        <v>36.0</v>
      </c>
      <c r="CW90" s="55">
        <v>3.799</v>
      </c>
      <c r="CX90" s="56">
        <v>0.41510923927349297</v>
      </c>
      <c r="CY90" s="57">
        <v>28.0</v>
      </c>
      <c r="CZ90" s="55">
        <v>3.723</v>
      </c>
      <c r="DA90" s="56">
        <v>0.40316948697287136</v>
      </c>
      <c r="DB90" s="57">
        <v>30.0</v>
      </c>
      <c r="DC90" s="55">
        <v>3.651</v>
      </c>
      <c r="DD90" s="56">
        <v>0.3913996165434127</v>
      </c>
      <c r="DE90" s="57">
        <v>29.0</v>
      </c>
      <c r="DF90" s="55">
        <v>3.582</v>
      </c>
      <c r="DG90" s="56">
        <v>0.37967615857063086</v>
      </c>
      <c r="DH90" s="57">
        <v>28.0</v>
      </c>
      <c r="DI90" s="55">
        <v>3.514</v>
      </c>
      <c r="DJ90" s="56">
        <v>0.3676721684689812</v>
      </c>
      <c r="DK90" s="57">
        <v>28.0</v>
      </c>
      <c r="DL90" s="55">
        <v>3.446</v>
      </c>
      <c r="DM90" s="56">
        <v>0.355194428322693</v>
      </c>
      <c r="DN90" s="57">
        <v>24.0</v>
      </c>
      <c r="DO90" s="55">
        <v>3.379</v>
      </c>
      <c r="DP90" s="56">
        <v>0.342408996744599</v>
      </c>
      <c r="DQ90" s="57">
        <v>23.0</v>
      </c>
      <c r="DR90" s="55">
        <v>3.311</v>
      </c>
      <c r="DS90" s="56">
        <v>0.3289036544850499</v>
      </c>
      <c r="DT90" s="57">
        <v>22.0</v>
      </c>
      <c r="DU90" s="55">
        <v>3.244</v>
      </c>
      <c r="DV90" s="56">
        <v>0.31504315659679416</v>
      </c>
      <c r="DW90" s="57">
        <v>23.0</v>
      </c>
      <c r="DX90" s="55">
        <v>3.176</v>
      </c>
      <c r="DY90" s="56">
        <v>0.30037783375314864</v>
      </c>
      <c r="DZ90" s="57">
        <v>26.0</v>
      </c>
      <c r="EA90" s="55">
        <v>3.109</v>
      </c>
      <c r="EB90" s="56">
        <v>0.2853007397877131</v>
      </c>
      <c r="EC90" s="57">
        <v>23.0</v>
      </c>
      <c r="ED90" s="55">
        <v>3.041</v>
      </c>
      <c r="EE90" s="56">
        <v>0.269319302860901</v>
      </c>
      <c r="EF90" s="57">
        <v>22.0</v>
      </c>
      <c r="EG90" s="55">
        <v>2.972</v>
      </c>
      <c r="EH90" s="56">
        <v>0.2523553162853297</v>
      </c>
      <c r="EI90" s="57">
        <v>23.0</v>
      </c>
      <c r="EJ90" s="55">
        <v>2.899</v>
      </c>
      <c r="EK90" s="56">
        <v>0.23352880303552948</v>
      </c>
      <c r="EL90" s="57">
        <v>24.0</v>
      </c>
      <c r="EM90" s="55">
        <v>2.823</v>
      </c>
      <c r="EN90" s="56">
        <v>0.21289408430747436</v>
      </c>
      <c r="EO90" s="57">
        <v>28.0</v>
      </c>
      <c r="EP90" s="55">
        <v>2.743</v>
      </c>
      <c r="EQ90" s="56">
        <v>0.18993802406124682</v>
      </c>
      <c r="ER90" s="57">
        <v>29.0</v>
      </c>
      <c r="ES90" s="55">
        <v>2.661</v>
      </c>
      <c r="ET90" s="56">
        <v>0.1649755730928223</v>
      </c>
      <c r="EU90" s="57">
        <v>30.0</v>
      </c>
      <c r="EV90" s="55">
        <v>2.581</v>
      </c>
      <c r="EW90" s="56">
        <v>0.13909337466098415</v>
      </c>
      <c r="EX90" s="57">
        <v>37.0</v>
      </c>
      <c r="EY90" s="55">
        <v>2.506</v>
      </c>
      <c r="EZ90" s="56">
        <v>0.11332801276935345</v>
      </c>
      <c r="FA90" s="57">
        <v>43.0</v>
      </c>
      <c r="FB90" s="55">
        <v>2.439</v>
      </c>
      <c r="FC90" s="56">
        <v>0.0889708897088971</v>
      </c>
      <c r="FD90" s="57">
        <v>59.0</v>
      </c>
      <c r="FE90" s="55">
        <v>2.381</v>
      </c>
      <c r="FF90" s="56">
        <v>0.06677866442671143</v>
      </c>
      <c r="FG90" s="57">
        <v>72.0</v>
      </c>
      <c r="FH90" s="55">
        <v>2.333</v>
      </c>
      <c r="FI90" s="56">
        <v>0.047578225460780166</v>
      </c>
      <c r="FJ90" s="57">
        <v>93.0</v>
      </c>
      <c r="FK90" s="55">
        <v>2.295</v>
      </c>
      <c r="FL90" s="56">
        <v>0.03180827886710236</v>
      </c>
      <c r="FM90" s="57">
        <v>111.0</v>
      </c>
      <c r="FN90" s="55">
        <v>2.266</v>
      </c>
      <c r="FO90" s="56">
        <v>0.01941747572815533</v>
      </c>
      <c r="FP90" s="57">
        <v>124.0</v>
      </c>
      <c r="FQ90" s="55">
        <v>2.243</v>
      </c>
      <c r="FR90" s="56">
        <v>0.009362460989745802</v>
      </c>
      <c r="FS90" s="57">
        <v>131.0</v>
      </c>
      <c r="FT90" s="55">
        <v>2.222</v>
      </c>
      <c r="FU90" s="56"/>
      <c r="FV90" s="57"/>
    </row>
    <row r="91">
      <c r="A91" s="54" t="s">
        <v>109</v>
      </c>
      <c r="B91" s="55">
        <v>5.666</v>
      </c>
      <c r="C91" s="56">
        <v>0.5921284857042005</v>
      </c>
      <c r="D91" s="57">
        <v>78.0</v>
      </c>
      <c r="E91" s="55">
        <v>5.656</v>
      </c>
      <c r="F91" s="56">
        <v>0.5914073550212164</v>
      </c>
      <c r="G91" s="57">
        <v>79.0</v>
      </c>
      <c r="H91" s="55">
        <v>5.645</v>
      </c>
      <c r="I91" s="56">
        <v>0.5906111603188662</v>
      </c>
      <c r="J91" s="57">
        <v>76.0</v>
      </c>
      <c r="K91" s="55">
        <v>5.634</v>
      </c>
      <c r="L91" s="56">
        <v>0.5898118565850196</v>
      </c>
      <c r="M91" s="57">
        <v>73.0</v>
      </c>
      <c r="N91" s="55">
        <v>5.623</v>
      </c>
      <c r="O91" s="56">
        <v>0.5890094255735373</v>
      </c>
      <c r="P91" s="57">
        <v>71.0</v>
      </c>
      <c r="Q91" s="55">
        <v>5.612</v>
      </c>
      <c r="R91" s="56">
        <v>0.5882038488952246</v>
      </c>
      <c r="S91" s="57">
        <v>68.0</v>
      </c>
      <c r="T91" s="55">
        <v>5.599</v>
      </c>
      <c r="U91" s="56">
        <v>0.5872477228076443</v>
      </c>
      <c r="V91" s="57">
        <v>67.0</v>
      </c>
      <c r="W91" s="55">
        <v>5.582</v>
      </c>
      <c r="X91" s="56">
        <v>0.5859906843425295</v>
      </c>
      <c r="Y91" s="57">
        <v>66.0</v>
      </c>
      <c r="Z91" s="55">
        <v>5.556</v>
      </c>
      <c r="AA91" s="56">
        <v>0.584053275737941</v>
      </c>
      <c r="AB91" s="57">
        <v>64.0</v>
      </c>
      <c r="AC91" s="55">
        <v>5.521</v>
      </c>
      <c r="AD91" s="56">
        <v>0.5814164100706394</v>
      </c>
      <c r="AE91" s="57">
        <v>60.0</v>
      </c>
      <c r="AF91" s="55">
        <v>5.474</v>
      </c>
      <c r="AG91" s="56">
        <v>0.5778224333211546</v>
      </c>
      <c r="AH91" s="57">
        <v>57.0</v>
      </c>
      <c r="AI91" s="55">
        <v>5.413</v>
      </c>
      <c r="AJ91" s="56">
        <v>0.5730648438943284</v>
      </c>
      <c r="AK91" s="57">
        <v>55.0</v>
      </c>
      <c r="AL91" s="55">
        <v>5.338</v>
      </c>
      <c r="AM91" s="56">
        <v>0.567066316972649</v>
      </c>
      <c r="AN91" s="57">
        <v>57.0</v>
      </c>
      <c r="AO91" s="55">
        <v>5.251</v>
      </c>
      <c r="AP91" s="56">
        <v>0.5598933536469244</v>
      </c>
      <c r="AQ91" s="57">
        <v>58.0</v>
      </c>
      <c r="AR91" s="55">
        <v>5.152</v>
      </c>
      <c r="AS91" s="56">
        <v>0.5514363354037267</v>
      </c>
      <c r="AT91" s="57">
        <v>59.0</v>
      </c>
      <c r="AU91" s="55">
        <v>5.043</v>
      </c>
      <c r="AV91" s="56">
        <v>0.5417410271663692</v>
      </c>
      <c r="AW91" s="57">
        <v>61.0</v>
      </c>
      <c r="AX91" s="55">
        <v>4.927</v>
      </c>
      <c r="AY91" s="56">
        <v>0.5309518977065151</v>
      </c>
      <c r="AZ91" s="57">
        <v>62.0</v>
      </c>
      <c r="BA91" s="55">
        <v>4.806</v>
      </c>
      <c r="BB91" s="56">
        <v>0.5191427382438618</v>
      </c>
      <c r="BC91" s="57">
        <v>62.0</v>
      </c>
      <c r="BD91" s="55">
        <v>4.682</v>
      </c>
      <c r="BE91" s="56">
        <v>0.5064075181546348</v>
      </c>
      <c r="BF91" s="57">
        <v>62.0</v>
      </c>
      <c r="BG91" s="55">
        <v>4.557</v>
      </c>
      <c r="BH91" s="56">
        <v>0.4928681149879307</v>
      </c>
      <c r="BI91" s="57">
        <v>63.0</v>
      </c>
      <c r="BJ91" s="55">
        <v>4.43</v>
      </c>
      <c r="BK91" s="56">
        <v>0.47832957110609475</v>
      </c>
      <c r="BL91" s="57">
        <v>62.0</v>
      </c>
      <c r="BM91" s="55">
        <v>4.301</v>
      </c>
      <c r="BN91" s="56">
        <v>0.46268309695419674</v>
      </c>
      <c r="BO91" s="57">
        <v>65.0</v>
      </c>
      <c r="BP91" s="55">
        <v>4.167</v>
      </c>
      <c r="BQ91" s="56">
        <v>0.445404367650588</v>
      </c>
      <c r="BR91" s="57">
        <v>71.0</v>
      </c>
      <c r="BS91" s="55">
        <v>4.028</v>
      </c>
      <c r="BT91" s="56">
        <v>0.4262661370407149</v>
      </c>
      <c r="BU91" s="57">
        <v>71.0</v>
      </c>
      <c r="BV91" s="55">
        <v>3.887</v>
      </c>
      <c r="BW91" s="56">
        <v>0.4054540776948804</v>
      </c>
      <c r="BX91" s="57">
        <v>76.0</v>
      </c>
      <c r="BY91" s="55">
        <v>3.745</v>
      </c>
      <c r="BZ91" s="56">
        <v>0.38291054739652874</v>
      </c>
      <c r="CA91" s="57">
        <v>80.0</v>
      </c>
      <c r="CB91" s="55">
        <v>3.606</v>
      </c>
      <c r="CC91" s="56">
        <v>0.3591236827509706</v>
      </c>
      <c r="CD91" s="57">
        <v>90.0</v>
      </c>
      <c r="CE91" s="55">
        <v>3.472</v>
      </c>
      <c r="CF91" s="56">
        <v>0.33438940092165903</v>
      </c>
      <c r="CG91" s="57">
        <v>98.0</v>
      </c>
      <c r="CH91" s="55">
        <v>3.346</v>
      </c>
      <c r="CI91" s="56">
        <v>0.30932456664674246</v>
      </c>
      <c r="CJ91" s="57">
        <v>104.0</v>
      </c>
      <c r="CK91" s="55">
        <v>3.229</v>
      </c>
      <c r="CL91" s="56">
        <v>0.28429854444100344</v>
      </c>
      <c r="CM91" s="57">
        <v>113.0</v>
      </c>
      <c r="CN91" s="55">
        <v>3.122</v>
      </c>
      <c r="CO91" s="56">
        <v>0.2597693786034593</v>
      </c>
      <c r="CP91" s="57">
        <v>118.0</v>
      </c>
      <c r="CQ91" s="55">
        <v>3.022</v>
      </c>
      <c r="CR91" s="56">
        <v>0.2352746525479814</v>
      </c>
      <c r="CS91" s="57">
        <v>120.0</v>
      </c>
      <c r="CT91" s="55">
        <v>2.929</v>
      </c>
      <c r="CU91" s="56">
        <v>0.21099351314441783</v>
      </c>
      <c r="CV91" s="57">
        <v>132.0</v>
      </c>
      <c r="CW91" s="55">
        <v>2.842</v>
      </c>
      <c r="CX91" s="56">
        <v>0.18684025334271648</v>
      </c>
      <c r="CY91" s="57">
        <v>136.0</v>
      </c>
      <c r="CZ91" s="55">
        <v>2.761</v>
      </c>
      <c r="DA91" s="56">
        <v>0.16298442593263318</v>
      </c>
      <c r="DB91" s="57">
        <v>139.0</v>
      </c>
      <c r="DC91" s="55">
        <v>2.688</v>
      </c>
      <c r="DD91" s="56">
        <v>0.14025297619047628</v>
      </c>
      <c r="DE91" s="57">
        <v>139.0</v>
      </c>
      <c r="DF91" s="55">
        <v>2.627</v>
      </c>
      <c r="DG91" s="56">
        <v>0.1202893033878949</v>
      </c>
      <c r="DH91" s="57">
        <v>140.0</v>
      </c>
      <c r="DI91" s="55">
        <v>2.579</v>
      </c>
      <c r="DJ91" s="56">
        <v>0.10391624660721221</v>
      </c>
      <c r="DK91" s="57">
        <v>142.0</v>
      </c>
      <c r="DL91" s="55">
        <v>2.544</v>
      </c>
      <c r="DM91" s="56">
        <v>0.09158805031446549</v>
      </c>
      <c r="DN91" s="57">
        <v>140.0</v>
      </c>
      <c r="DO91" s="55">
        <v>2.523</v>
      </c>
      <c r="DP91" s="56">
        <v>0.08402695204122079</v>
      </c>
      <c r="DQ91" s="57">
        <v>139.0</v>
      </c>
      <c r="DR91" s="55">
        <v>2.512</v>
      </c>
      <c r="DS91" s="56">
        <v>0.08001592356687903</v>
      </c>
      <c r="DT91" s="57">
        <v>141.0</v>
      </c>
      <c r="DU91" s="55">
        <v>2.509</v>
      </c>
      <c r="DV91" s="56">
        <v>0.07891590275009963</v>
      </c>
      <c r="DW91" s="57">
        <v>137.0</v>
      </c>
      <c r="DX91" s="55">
        <v>2.511</v>
      </c>
      <c r="DY91" s="56">
        <v>0.07964954201513352</v>
      </c>
      <c r="DZ91" s="57">
        <v>135.0</v>
      </c>
      <c r="EA91" s="55">
        <v>2.513</v>
      </c>
      <c r="EB91" s="56">
        <v>0.0803820135296458</v>
      </c>
      <c r="EC91" s="57">
        <v>131.0</v>
      </c>
      <c r="ED91" s="55">
        <v>2.515</v>
      </c>
      <c r="EE91" s="56">
        <v>0.08111332007952288</v>
      </c>
      <c r="EF91" s="57">
        <v>122.0</v>
      </c>
      <c r="EG91" s="55">
        <v>2.514</v>
      </c>
      <c r="EH91" s="56">
        <v>0.08074781225139216</v>
      </c>
      <c r="EI91" s="57">
        <v>122.0</v>
      </c>
      <c r="EJ91" s="55">
        <v>2.51</v>
      </c>
      <c r="EK91" s="56">
        <v>0.07928286852589639</v>
      </c>
      <c r="EL91" s="57">
        <v>124.0</v>
      </c>
      <c r="EM91" s="55">
        <v>2.505</v>
      </c>
      <c r="EN91" s="56">
        <v>0.07744510978043906</v>
      </c>
      <c r="EO91" s="57">
        <v>130.0</v>
      </c>
      <c r="EP91" s="55">
        <v>2.499</v>
      </c>
      <c r="EQ91" s="56">
        <v>0.07523009203681474</v>
      </c>
      <c r="ER91" s="57">
        <v>132.0</v>
      </c>
      <c r="ES91" s="55">
        <v>2.492</v>
      </c>
      <c r="ET91" s="56">
        <v>0.0726324237560193</v>
      </c>
      <c r="EU91" s="57">
        <v>128.0</v>
      </c>
      <c r="EV91" s="55">
        <v>2.483</v>
      </c>
      <c r="EW91" s="56">
        <v>0.06927104309303267</v>
      </c>
      <c r="EX91" s="57">
        <v>125.0</v>
      </c>
      <c r="EY91" s="55">
        <v>2.471</v>
      </c>
      <c r="EZ91" s="56">
        <v>0.06475111290975322</v>
      </c>
      <c r="FA91" s="57">
        <v>117.0</v>
      </c>
      <c r="FB91" s="55">
        <v>2.455</v>
      </c>
      <c r="FC91" s="56">
        <v>0.058655804480651774</v>
      </c>
      <c r="FD91" s="57">
        <v>118.0</v>
      </c>
      <c r="FE91" s="55">
        <v>2.436</v>
      </c>
      <c r="FF91" s="56">
        <v>0.05131362889983582</v>
      </c>
      <c r="FG91" s="57">
        <v>109.0</v>
      </c>
      <c r="FH91" s="55">
        <v>2.413</v>
      </c>
      <c r="FI91" s="56">
        <v>0.04227103191048487</v>
      </c>
      <c r="FJ91" s="57">
        <v>109.0</v>
      </c>
      <c r="FK91" s="55">
        <v>2.389</v>
      </c>
      <c r="FL91" s="56">
        <v>0.032649644202595196</v>
      </c>
      <c r="FM91" s="57">
        <v>109.0</v>
      </c>
      <c r="FN91" s="55">
        <v>2.362</v>
      </c>
      <c r="FO91" s="56">
        <v>0.02159187129551232</v>
      </c>
      <c r="FP91" s="57">
        <v>109.0</v>
      </c>
      <c r="FQ91" s="55">
        <v>2.336</v>
      </c>
      <c r="FR91" s="56">
        <v>0.010702054794520466</v>
      </c>
      <c r="FS91" s="57">
        <v>108.0</v>
      </c>
      <c r="FT91" s="55">
        <v>2.311</v>
      </c>
      <c r="FU91" s="56"/>
      <c r="FV91" s="57"/>
    </row>
    <row r="92">
      <c r="A92" s="54" t="s">
        <v>110</v>
      </c>
      <c r="B92" s="55">
        <v>6.252</v>
      </c>
      <c r="C92" s="56">
        <v>0.4126679462571976</v>
      </c>
      <c r="D92" s="57">
        <v>126.0</v>
      </c>
      <c r="E92" s="55">
        <v>6.364</v>
      </c>
      <c r="F92" s="56">
        <v>0.4230043997485857</v>
      </c>
      <c r="G92" s="57">
        <v>126.0</v>
      </c>
      <c r="H92" s="55">
        <v>6.514</v>
      </c>
      <c r="I92" s="56">
        <v>0.4362910653976052</v>
      </c>
      <c r="J92" s="57">
        <v>122.0</v>
      </c>
      <c r="K92" s="55">
        <v>6.689</v>
      </c>
      <c r="L92" s="56">
        <v>0.4510390192853939</v>
      </c>
      <c r="M92" s="57">
        <v>121.0</v>
      </c>
      <c r="N92" s="55">
        <v>6.872</v>
      </c>
      <c r="O92" s="56">
        <v>0.46565774155995343</v>
      </c>
      <c r="P92" s="57">
        <v>111.0</v>
      </c>
      <c r="Q92" s="55">
        <v>7.044</v>
      </c>
      <c r="R92" s="56">
        <v>0.47870528109028954</v>
      </c>
      <c r="S92" s="57">
        <v>106.0</v>
      </c>
      <c r="T92" s="55">
        <v>7.188</v>
      </c>
      <c r="U92" s="56">
        <v>0.4891485809682804</v>
      </c>
      <c r="V92" s="57">
        <v>99.0</v>
      </c>
      <c r="W92" s="55">
        <v>7.295</v>
      </c>
      <c r="X92" s="56">
        <v>0.49664153529814936</v>
      </c>
      <c r="Y92" s="57">
        <v>96.0</v>
      </c>
      <c r="Z92" s="55">
        <v>7.362</v>
      </c>
      <c r="AA92" s="56">
        <v>0.5012224938875305</v>
      </c>
      <c r="AB92" s="57">
        <v>94.0</v>
      </c>
      <c r="AC92" s="55">
        <v>7.383</v>
      </c>
      <c r="AD92" s="56">
        <v>0.5026412027631044</v>
      </c>
      <c r="AE92" s="57">
        <v>90.0</v>
      </c>
      <c r="AF92" s="55">
        <v>7.362</v>
      </c>
      <c r="AG92" s="56">
        <v>0.5012224938875305</v>
      </c>
      <c r="AH92" s="57">
        <v>87.0</v>
      </c>
      <c r="AI92" s="55">
        <v>7.308</v>
      </c>
      <c r="AJ92" s="56">
        <v>0.49753694581280783</v>
      </c>
      <c r="AK92" s="57">
        <v>87.0</v>
      </c>
      <c r="AL92" s="55">
        <v>7.234</v>
      </c>
      <c r="AM92" s="56">
        <v>0.49239701410008296</v>
      </c>
      <c r="AN92" s="57">
        <v>88.0</v>
      </c>
      <c r="AO92" s="55">
        <v>7.153</v>
      </c>
      <c r="AP92" s="56">
        <v>0.48664895847895984</v>
      </c>
      <c r="AQ92" s="57">
        <v>86.0</v>
      </c>
      <c r="AR92" s="55">
        <v>7.072</v>
      </c>
      <c r="AS92" s="56">
        <v>0.4807692307692307</v>
      </c>
      <c r="AT92" s="57">
        <v>81.0</v>
      </c>
      <c r="AU92" s="55">
        <v>6.993</v>
      </c>
      <c r="AV92" s="56">
        <v>0.47490347490347495</v>
      </c>
      <c r="AW92" s="57">
        <v>81.0</v>
      </c>
      <c r="AX92" s="55">
        <v>6.915</v>
      </c>
      <c r="AY92" s="56">
        <v>0.4689804772234273</v>
      </c>
      <c r="AZ92" s="57">
        <v>77.0</v>
      </c>
      <c r="BA92" s="55">
        <v>6.834</v>
      </c>
      <c r="BB92" s="56">
        <v>0.4626865671641791</v>
      </c>
      <c r="BC92" s="57">
        <v>77.0</v>
      </c>
      <c r="BD92" s="55">
        <v>6.748</v>
      </c>
      <c r="BE92" s="56">
        <v>0.4558387670420866</v>
      </c>
      <c r="BF92" s="57">
        <v>75.0</v>
      </c>
      <c r="BG92" s="55">
        <v>6.658</v>
      </c>
      <c r="BH92" s="56">
        <v>0.4484830279363172</v>
      </c>
      <c r="BI92" s="57">
        <v>77.0</v>
      </c>
      <c r="BJ92" s="55">
        <v>6.569</v>
      </c>
      <c r="BK92" s="56">
        <v>0.4410108083422134</v>
      </c>
      <c r="BL92" s="57">
        <v>76.0</v>
      </c>
      <c r="BM92" s="55">
        <v>6.485</v>
      </c>
      <c r="BN92" s="56">
        <v>0.4337702390131072</v>
      </c>
      <c r="BO92" s="57">
        <v>78.0</v>
      </c>
      <c r="BP92" s="55">
        <v>6.407</v>
      </c>
      <c r="BQ92" s="56">
        <v>0.42687685344154824</v>
      </c>
      <c r="BR92" s="57">
        <v>77.0</v>
      </c>
      <c r="BS92" s="55">
        <v>6.338</v>
      </c>
      <c r="BT92" s="56">
        <v>0.4206374250552225</v>
      </c>
      <c r="BU92" s="57">
        <v>74.0</v>
      </c>
      <c r="BV92" s="55">
        <v>6.276</v>
      </c>
      <c r="BW92" s="56">
        <v>0.4149139579349904</v>
      </c>
      <c r="BX92" s="57">
        <v>72.0</v>
      </c>
      <c r="BY92" s="55">
        <v>6.22</v>
      </c>
      <c r="BZ92" s="56">
        <v>0.4096463022508038</v>
      </c>
      <c r="CA92" s="57">
        <v>69.0</v>
      </c>
      <c r="CB92" s="55">
        <v>6.164</v>
      </c>
      <c r="CC92" s="56">
        <v>0.4042829331602855</v>
      </c>
      <c r="CD92" s="57">
        <v>68.0</v>
      </c>
      <c r="CE92" s="55">
        <v>6.105</v>
      </c>
      <c r="CF92" s="56">
        <v>0.3985257985257985</v>
      </c>
      <c r="CG92" s="57">
        <v>70.0</v>
      </c>
      <c r="CH92" s="55">
        <v>6.039</v>
      </c>
      <c r="CI92" s="56">
        <v>0.3919523099850968</v>
      </c>
      <c r="CJ92" s="57">
        <v>64.0</v>
      </c>
      <c r="CK92" s="55">
        <v>5.965</v>
      </c>
      <c r="CL92" s="56">
        <v>0.38440905280804694</v>
      </c>
      <c r="CM92" s="57">
        <v>61.0</v>
      </c>
      <c r="CN92" s="55">
        <v>5.882</v>
      </c>
      <c r="CO92" s="56">
        <v>0.37572254335260113</v>
      </c>
      <c r="CP92" s="57">
        <v>64.0</v>
      </c>
      <c r="CQ92" s="55">
        <v>5.793</v>
      </c>
      <c r="CR92" s="56">
        <v>0.36613153806317966</v>
      </c>
      <c r="CS92" s="57">
        <v>63.0</v>
      </c>
      <c r="CT92" s="55">
        <v>5.7</v>
      </c>
      <c r="CU92" s="56">
        <v>0.35578947368421054</v>
      </c>
      <c r="CV92" s="57">
        <v>62.0</v>
      </c>
      <c r="CW92" s="55">
        <v>5.607</v>
      </c>
      <c r="CX92" s="56">
        <v>0.3451043338683788</v>
      </c>
      <c r="CY92" s="57">
        <v>58.0</v>
      </c>
      <c r="CZ92" s="55">
        <v>5.513</v>
      </c>
      <c r="DA92" s="56">
        <v>0.333937964810448</v>
      </c>
      <c r="DB92" s="57">
        <v>56.0</v>
      </c>
      <c r="DC92" s="55">
        <v>5.419</v>
      </c>
      <c r="DD92" s="56">
        <v>0.322384203727625</v>
      </c>
      <c r="DE92" s="57">
        <v>53.0</v>
      </c>
      <c r="DF92" s="55">
        <v>5.325</v>
      </c>
      <c r="DG92" s="56">
        <v>0.3104225352112676</v>
      </c>
      <c r="DH92" s="57">
        <v>49.0</v>
      </c>
      <c r="DI92" s="55">
        <v>5.23</v>
      </c>
      <c r="DJ92" s="56">
        <v>0.2978967495219885</v>
      </c>
      <c r="DK92" s="57">
        <v>52.0</v>
      </c>
      <c r="DL92" s="55">
        <v>5.133</v>
      </c>
      <c r="DM92" s="56">
        <v>0.28462887200467557</v>
      </c>
      <c r="DN92" s="57">
        <v>48.0</v>
      </c>
      <c r="DO92" s="55">
        <v>5.036</v>
      </c>
      <c r="DP92" s="56">
        <v>0.2708498808578236</v>
      </c>
      <c r="DQ92" s="57">
        <v>51.0</v>
      </c>
      <c r="DR92" s="55">
        <v>4.94</v>
      </c>
      <c r="DS92" s="56">
        <v>0.2566801619433199</v>
      </c>
      <c r="DT92" s="57">
        <v>50.0</v>
      </c>
      <c r="DU92" s="55">
        <v>4.847</v>
      </c>
      <c r="DV92" s="56">
        <v>0.24241799050959356</v>
      </c>
      <c r="DW92" s="57">
        <v>48.0</v>
      </c>
      <c r="DX92" s="55">
        <v>4.758</v>
      </c>
      <c r="DY92" s="56">
        <v>0.22824716267339218</v>
      </c>
      <c r="DZ92" s="57">
        <v>47.0</v>
      </c>
      <c r="EA92" s="55">
        <v>4.676</v>
      </c>
      <c r="EB92" s="56">
        <v>0.2147134302822925</v>
      </c>
      <c r="EC92" s="57">
        <v>43.0</v>
      </c>
      <c r="ED92" s="55">
        <v>4.6</v>
      </c>
      <c r="EE92" s="56">
        <v>0.20173913043478253</v>
      </c>
      <c r="EF92" s="57">
        <v>45.0</v>
      </c>
      <c r="EG92" s="55">
        <v>4.534</v>
      </c>
      <c r="EH92" s="56">
        <v>0.19011910013233346</v>
      </c>
      <c r="EI92" s="57">
        <v>45.0</v>
      </c>
      <c r="EJ92" s="55">
        <v>4.48</v>
      </c>
      <c r="EK92" s="56">
        <v>0.18035714285714288</v>
      </c>
      <c r="EL92" s="57">
        <v>41.0</v>
      </c>
      <c r="EM92" s="55">
        <v>4.437</v>
      </c>
      <c r="EN92" s="56">
        <v>0.1724137931034483</v>
      </c>
      <c r="EO92" s="57">
        <v>45.0</v>
      </c>
      <c r="EP92" s="55">
        <v>4.403</v>
      </c>
      <c r="EQ92" s="56">
        <v>0.1660231660231659</v>
      </c>
      <c r="ER92" s="57">
        <v>38.0</v>
      </c>
      <c r="ES92" s="55">
        <v>4.374</v>
      </c>
      <c r="ET92" s="56">
        <v>0.16049382716049376</v>
      </c>
      <c r="EU92" s="57">
        <v>34.0</v>
      </c>
      <c r="EV92" s="55">
        <v>4.343</v>
      </c>
      <c r="EW92" s="56">
        <v>0.15450149666129398</v>
      </c>
      <c r="EX92" s="57">
        <v>26.0</v>
      </c>
      <c r="EY92" s="55">
        <v>4.301</v>
      </c>
      <c r="EZ92" s="56">
        <v>0.1462450592885376</v>
      </c>
      <c r="FA92" s="57">
        <v>26.0</v>
      </c>
      <c r="FB92" s="55">
        <v>4.243</v>
      </c>
      <c r="FC92" s="56">
        <v>0.13457459344803213</v>
      </c>
      <c r="FD92" s="57">
        <v>25.0</v>
      </c>
      <c r="FE92" s="55">
        <v>4.168</v>
      </c>
      <c r="FF92" s="56">
        <v>0.11900191938579652</v>
      </c>
      <c r="FG92" s="57">
        <v>21.0</v>
      </c>
      <c r="FH92" s="55">
        <v>4.076</v>
      </c>
      <c r="FI92" s="56">
        <v>0.09911678115799794</v>
      </c>
      <c r="FJ92" s="57">
        <v>24.0</v>
      </c>
      <c r="FK92" s="55">
        <v>3.972</v>
      </c>
      <c r="FL92" s="56">
        <v>0.07552870090634434</v>
      </c>
      <c r="FM92" s="57">
        <v>23.0</v>
      </c>
      <c r="FN92" s="55">
        <v>3.864</v>
      </c>
      <c r="FO92" s="56">
        <v>0.0496894409937888</v>
      </c>
      <c r="FP92" s="57">
        <v>26.0</v>
      </c>
      <c r="FQ92" s="55">
        <v>3.762</v>
      </c>
      <c r="FR92" s="56">
        <v>0.02392344497607657</v>
      </c>
      <c r="FS92" s="57">
        <v>24.0</v>
      </c>
      <c r="FT92" s="55">
        <v>3.672</v>
      </c>
      <c r="FU92" s="56"/>
      <c r="FV92" s="57"/>
    </row>
    <row r="93">
      <c r="A93" s="54" t="s">
        <v>111</v>
      </c>
      <c r="B93" s="55">
        <v>3.78</v>
      </c>
      <c r="C93" s="56">
        <v>0.537037037037037</v>
      </c>
      <c r="D93" s="57">
        <v>96.0</v>
      </c>
      <c r="E93" s="55">
        <v>3.78</v>
      </c>
      <c r="F93" s="56">
        <v>0.537037037037037</v>
      </c>
      <c r="G93" s="57">
        <v>97.0</v>
      </c>
      <c r="H93" s="55">
        <v>3.92</v>
      </c>
      <c r="I93" s="56">
        <v>0.5535714285714286</v>
      </c>
      <c r="J93" s="57">
        <v>91.0</v>
      </c>
      <c r="K93" s="55">
        <v>4.01</v>
      </c>
      <c r="L93" s="56">
        <v>0.5635910224438903</v>
      </c>
      <c r="M93" s="57">
        <v>87.0</v>
      </c>
      <c r="N93" s="55">
        <v>4.07</v>
      </c>
      <c r="O93" s="56">
        <v>0.5700245700245701</v>
      </c>
      <c r="P93" s="57">
        <v>79.0</v>
      </c>
      <c r="Q93" s="55">
        <v>4.04</v>
      </c>
      <c r="R93" s="56">
        <v>0.5668316831683169</v>
      </c>
      <c r="S93" s="57">
        <v>79.0</v>
      </c>
      <c r="T93" s="55">
        <v>3.94</v>
      </c>
      <c r="U93" s="56">
        <v>0.5558375634517767</v>
      </c>
      <c r="V93" s="57">
        <v>81.0</v>
      </c>
      <c r="W93" s="55">
        <v>3.84</v>
      </c>
      <c r="X93" s="56">
        <v>0.5442708333333333</v>
      </c>
      <c r="Y93" s="57">
        <v>83.0</v>
      </c>
      <c r="Z93" s="55">
        <v>3.77</v>
      </c>
      <c r="AA93" s="56">
        <v>0.5358090185676392</v>
      </c>
      <c r="AB93" s="57">
        <v>83.0</v>
      </c>
      <c r="AC93" s="55">
        <v>3.83</v>
      </c>
      <c r="AD93" s="56">
        <v>0.5430809399477807</v>
      </c>
      <c r="AE93" s="57">
        <v>79.0</v>
      </c>
      <c r="AF93" s="55">
        <v>3.85</v>
      </c>
      <c r="AG93" s="56">
        <v>0.5454545454545454</v>
      </c>
      <c r="AH93" s="57">
        <v>75.0</v>
      </c>
      <c r="AI93" s="55">
        <v>3.93</v>
      </c>
      <c r="AJ93" s="56">
        <v>0.55470737913486</v>
      </c>
      <c r="AK93" s="57">
        <v>70.0</v>
      </c>
      <c r="AL93" s="55">
        <v>3.84</v>
      </c>
      <c r="AM93" s="56">
        <v>0.5442708333333333</v>
      </c>
      <c r="AN93" s="57">
        <v>74.0</v>
      </c>
      <c r="AO93" s="55">
        <v>3.71</v>
      </c>
      <c r="AP93" s="56">
        <v>0.5283018867924528</v>
      </c>
      <c r="AQ93" s="57">
        <v>72.0</v>
      </c>
      <c r="AR93" s="55">
        <v>3.59</v>
      </c>
      <c r="AS93" s="56">
        <v>0.5125348189415042</v>
      </c>
      <c r="AT93" s="57">
        <v>73.0</v>
      </c>
      <c r="AU93" s="55">
        <v>3.37</v>
      </c>
      <c r="AV93" s="56">
        <v>0.4807121661721069</v>
      </c>
      <c r="AW93" s="57">
        <v>78.0</v>
      </c>
      <c r="AX93" s="55">
        <v>3.29</v>
      </c>
      <c r="AY93" s="56">
        <v>0.46808510638297873</v>
      </c>
      <c r="AZ93" s="57">
        <v>79.0</v>
      </c>
      <c r="BA93" s="55">
        <v>3.24</v>
      </c>
      <c r="BB93" s="56">
        <v>0.4598765432098766</v>
      </c>
      <c r="BC93" s="57">
        <v>78.0</v>
      </c>
      <c r="BD93" s="55">
        <v>3.21</v>
      </c>
      <c r="BE93" s="56">
        <v>0.454828660436137</v>
      </c>
      <c r="BF93" s="57">
        <v>76.0</v>
      </c>
      <c r="BG93" s="55">
        <v>3.21</v>
      </c>
      <c r="BH93" s="56">
        <v>0.454828660436137</v>
      </c>
      <c r="BI93" s="57">
        <v>75.0</v>
      </c>
      <c r="BJ93" s="55">
        <v>3.21</v>
      </c>
      <c r="BK93" s="56">
        <v>0.454828660436137</v>
      </c>
      <c r="BL93" s="57">
        <v>74.0</v>
      </c>
      <c r="BM93" s="55">
        <v>3.05</v>
      </c>
      <c r="BN93" s="56">
        <v>0.42622950819672123</v>
      </c>
      <c r="BO93" s="57">
        <v>80.0</v>
      </c>
      <c r="BP93" s="55">
        <v>2.94</v>
      </c>
      <c r="BQ93" s="56">
        <v>0.40476190476190477</v>
      </c>
      <c r="BR93" s="57">
        <v>84.0</v>
      </c>
      <c r="BS93" s="55">
        <v>2.74</v>
      </c>
      <c r="BT93" s="56">
        <v>0.36131386861313874</v>
      </c>
      <c r="BU93" s="57">
        <v>97.0</v>
      </c>
      <c r="BV93" s="55">
        <v>2.58</v>
      </c>
      <c r="BW93" s="56">
        <v>0.32170542635658916</v>
      </c>
      <c r="BX93" s="57">
        <v>108.0</v>
      </c>
      <c r="BY93" s="55">
        <v>2.48</v>
      </c>
      <c r="BZ93" s="56">
        <v>0.2943548387096774</v>
      </c>
      <c r="CA93" s="57">
        <v>119.0</v>
      </c>
      <c r="CB93" s="55">
        <v>2.44</v>
      </c>
      <c r="CC93" s="56">
        <v>0.2827868852459017</v>
      </c>
      <c r="CD93" s="57">
        <v>121.0</v>
      </c>
      <c r="CE93" s="55">
        <v>2.32</v>
      </c>
      <c r="CF93" s="56">
        <v>0.2456896551724137</v>
      </c>
      <c r="CG93" s="57">
        <v>139.0</v>
      </c>
      <c r="CH93" s="55">
        <v>2.17</v>
      </c>
      <c r="CI93" s="56">
        <v>0.19354838709677413</v>
      </c>
      <c r="CJ93" s="57">
        <v>149.0</v>
      </c>
      <c r="CK93" s="55">
        <v>2.08</v>
      </c>
      <c r="CL93" s="56">
        <v>0.15865384615384615</v>
      </c>
      <c r="CM93" s="57">
        <v>159.0</v>
      </c>
      <c r="CN93" s="55">
        <v>2.11</v>
      </c>
      <c r="CO93" s="56">
        <v>0.17061611374407581</v>
      </c>
      <c r="CP93" s="57">
        <v>156.0</v>
      </c>
      <c r="CQ93" s="55">
        <v>2.08</v>
      </c>
      <c r="CR93" s="56">
        <v>0.15865384615384615</v>
      </c>
      <c r="CS93" s="57">
        <v>156.0</v>
      </c>
      <c r="CT93" s="55">
        <v>1.99</v>
      </c>
      <c r="CU93" s="56">
        <v>0.12060301507537685</v>
      </c>
      <c r="CV93" s="57">
        <v>165.0</v>
      </c>
      <c r="CW93" s="55">
        <v>1.9</v>
      </c>
      <c r="CX93" s="56">
        <v>0.07894736842105254</v>
      </c>
      <c r="CY93" s="57">
        <v>162.0</v>
      </c>
      <c r="CZ93" s="55">
        <v>1.85</v>
      </c>
      <c r="DA93" s="56">
        <v>0.05405405405405406</v>
      </c>
      <c r="DB93" s="57">
        <v>165.0</v>
      </c>
      <c r="DC93" s="55">
        <v>1.84</v>
      </c>
      <c r="DD93" s="56">
        <v>0.048913043478260865</v>
      </c>
      <c r="DE93" s="57">
        <v>162.0</v>
      </c>
      <c r="DF93" s="55">
        <v>1.88</v>
      </c>
      <c r="DG93" s="56">
        <v>0.06914893617021267</v>
      </c>
      <c r="DH93" s="57">
        <v>154.0</v>
      </c>
      <c r="DI93" s="55">
        <v>1.93</v>
      </c>
      <c r="DJ93" s="56">
        <v>0.09326424870466321</v>
      </c>
      <c r="DK93" s="57">
        <v>146.0</v>
      </c>
      <c r="DL93" s="55">
        <v>1.94</v>
      </c>
      <c r="DM93" s="56">
        <v>0.09793814432989689</v>
      </c>
      <c r="DN93" s="57">
        <v>135.0</v>
      </c>
      <c r="DO93" s="55">
        <v>1.9</v>
      </c>
      <c r="DP93" s="56">
        <v>0.07894736842105254</v>
      </c>
      <c r="DQ93" s="57">
        <v>142.0</v>
      </c>
      <c r="DR93" s="55">
        <v>1.89</v>
      </c>
      <c r="DS93" s="56">
        <v>0.07407407407407407</v>
      </c>
      <c r="DT93" s="57">
        <v>143.0</v>
      </c>
      <c r="DU93" s="55">
        <v>1.94</v>
      </c>
      <c r="DV93" s="56">
        <v>0.09793814432989689</v>
      </c>
      <c r="DW93" s="57">
        <v>127.0</v>
      </c>
      <c r="DX93" s="55">
        <v>1.97</v>
      </c>
      <c r="DY93" s="56">
        <v>0.1116751269035533</v>
      </c>
      <c r="DZ93" s="57">
        <v>115.0</v>
      </c>
      <c r="EA93" s="55">
        <v>1.96</v>
      </c>
      <c r="EB93" s="56">
        <v>0.1071428571428571</v>
      </c>
      <c r="EC93" s="57">
        <v>115.0</v>
      </c>
      <c r="ED93" s="55">
        <v>1.93</v>
      </c>
      <c r="EE93" s="56">
        <v>0.09326424870466321</v>
      </c>
      <c r="EF93" s="57">
        <v>119.0</v>
      </c>
      <c r="EG93" s="55">
        <v>1.86</v>
      </c>
      <c r="EH93" s="56">
        <v>0.05913978494623662</v>
      </c>
      <c r="EI93" s="57">
        <v>134.0</v>
      </c>
      <c r="EJ93" s="55">
        <v>1.91</v>
      </c>
      <c r="EK93" s="56">
        <v>0.08376963350785338</v>
      </c>
      <c r="EL93" s="57">
        <v>120.0</v>
      </c>
      <c r="EM93" s="55">
        <v>2.01</v>
      </c>
      <c r="EN93" s="56">
        <v>0.12935323383084563</v>
      </c>
      <c r="EO93" s="57">
        <v>78.0</v>
      </c>
      <c r="EP93" s="55">
        <v>2.06</v>
      </c>
      <c r="EQ93" s="56">
        <v>0.15048543689320393</v>
      </c>
      <c r="ER93" s="57">
        <v>50.0</v>
      </c>
      <c r="ES93" s="55">
        <v>2.06</v>
      </c>
      <c r="ET93" s="56">
        <v>0.15048543689320393</v>
      </c>
      <c r="EU93" s="57">
        <v>38.0</v>
      </c>
      <c r="EV93" s="55">
        <v>2.05</v>
      </c>
      <c r="EW93" s="56">
        <v>0.14634146341463405</v>
      </c>
      <c r="EX93" s="57">
        <v>32.0</v>
      </c>
      <c r="EY93" s="55">
        <v>2.03</v>
      </c>
      <c r="EZ93" s="56">
        <v>0.13793103448275856</v>
      </c>
      <c r="FA93" s="57">
        <v>29.0</v>
      </c>
      <c r="FB93" s="55">
        <v>1.98</v>
      </c>
      <c r="FC93" s="56">
        <v>0.11616161616161613</v>
      </c>
      <c r="FD93" s="57">
        <v>35.0</v>
      </c>
      <c r="FE93" s="55">
        <v>1.93</v>
      </c>
      <c r="FF93" s="56">
        <v>0.09326424870466321</v>
      </c>
      <c r="FG93" s="57">
        <v>33.0</v>
      </c>
      <c r="FH93" s="55">
        <v>1.89</v>
      </c>
      <c r="FI93" s="56">
        <v>0.07407407407407407</v>
      </c>
      <c r="FJ93" s="57">
        <v>36.0</v>
      </c>
      <c r="FK93" s="55">
        <v>1.85</v>
      </c>
      <c r="FL93" s="56">
        <v>0.05405405405405406</v>
      </c>
      <c r="FM93" s="57">
        <v>40.0</v>
      </c>
      <c r="FN93" s="55">
        <v>1.81</v>
      </c>
      <c r="FO93" s="56">
        <v>0.03314917127071826</v>
      </c>
      <c r="FP93" s="57">
        <v>56.0</v>
      </c>
      <c r="FQ93" s="55">
        <v>1.77</v>
      </c>
      <c r="FR93" s="56">
        <v>0.011299435028248594</v>
      </c>
      <c r="FS93" s="57">
        <v>103.0</v>
      </c>
      <c r="FT93" s="55">
        <v>1.75</v>
      </c>
      <c r="FU93" s="56"/>
      <c r="FV93" s="57"/>
    </row>
    <row r="94">
      <c r="A94" s="54" t="s">
        <v>112</v>
      </c>
      <c r="B94" s="55">
        <v>3.866</v>
      </c>
      <c r="C94" s="56">
        <v>0.20072426280393174</v>
      </c>
      <c r="D94" s="57">
        <v>176.0</v>
      </c>
      <c r="E94" s="55">
        <v>3.858</v>
      </c>
      <c r="F94" s="56">
        <v>0.19906687402799383</v>
      </c>
      <c r="G94" s="57">
        <v>177.0</v>
      </c>
      <c r="H94" s="55">
        <v>3.85</v>
      </c>
      <c r="I94" s="56">
        <v>0.19740259740259747</v>
      </c>
      <c r="J94" s="57">
        <v>177.0</v>
      </c>
      <c r="K94" s="55">
        <v>3.838</v>
      </c>
      <c r="L94" s="56">
        <v>0.19489317352787916</v>
      </c>
      <c r="M94" s="57">
        <v>178.0</v>
      </c>
      <c r="N94" s="55">
        <v>3.826</v>
      </c>
      <c r="O94" s="56">
        <v>0.1923680083638265</v>
      </c>
      <c r="P94" s="57">
        <v>179.0</v>
      </c>
      <c r="Q94" s="55">
        <v>3.814</v>
      </c>
      <c r="R94" s="56">
        <v>0.18982695332983746</v>
      </c>
      <c r="S94" s="57">
        <v>180.0</v>
      </c>
      <c r="T94" s="55">
        <v>3.802</v>
      </c>
      <c r="U94" s="56">
        <v>0.1872698579694898</v>
      </c>
      <c r="V94" s="57">
        <v>178.0</v>
      </c>
      <c r="W94" s="55">
        <v>3.79</v>
      </c>
      <c r="X94" s="56">
        <v>0.18469656992084438</v>
      </c>
      <c r="Y94" s="57">
        <v>182.0</v>
      </c>
      <c r="Z94" s="55">
        <v>3.786</v>
      </c>
      <c r="AA94" s="56">
        <v>0.1838351822503962</v>
      </c>
      <c r="AB94" s="57">
        <v>181.0</v>
      </c>
      <c r="AC94" s="55">
        <v>3.782</v>
      </c>
      <c r="AD94" s="56">
        <v>0.18297197250132213</v>
      </c>
      <c r="AE94" s="57">
        <v>181.0</v>
      </c>
      <c r="AF94" s="55">
        <v>3.778</v>
      </c>
      <c r="AG94" s="56">
        <v>0.18210693488618324</v>
      </c>
      <c r="AH94" s="57">
        <v>183.0</v>
      </c>
      <c r="AI94" s="55">
        <v>3.774</v>
      </c>
      <c r="AJ94" s="56">
        <v>0.18124006359300482</v>
      </c>
      <c r="AK94" s="57">
        <v>183.0</v>
      </c>
      <c r="AL94" s="55">
        <v>3.77</v>
      </c>
      <c r="AM94" s="56">
        <v>0.18037135278514593</v>
      </c>
      <c r="AN94" s="57">
        <v>184.0</v>
      </c>
      <c r="AO94" s="55">
        <v>3.698</v>
      </c>
      <c r="AP94" s="56">
        <v>0.16441319632233642</v>
      </c>
      <c r="AQ94" s="57">
        <v>180.0</v>
      </c>
      <c r="AR94" s="55">
        <v>3.626</v>
      </c>
      <c r="AS94" s="56">
        <v>0.14782129067843353</v>
      </c>
      <c r="AT94" s="57">
        <v>177.0</v>
      </c>
      <c r="AU94" s="55">
        <v>3.554</v>
      </c>
      <c r="AV94" s="56">
        <v>0.13055711873944853</v>
      </c>
      <c r="AW94" s="57">
        <v>181.0</v>
      </c>
      <c r="AX94" s="55">
        <v>3.482</v>
      </c>
      <c r="AY94" s="56">
        <v>0.11257897759908109</v>
      </c>
      <c r="AZ94" s="57">
        <v>181.0</v>
      </c>
      <c r="BA94" s="55">
        <v>3.41</v>
      </c>
      <c r="BB94" s="56">
        <v>0.09384164222873903</v>
      </c>
      <c r="BC94" s="57">
        <v>181.0</v>
      </c>
      <c r="BD94" s="55">
        <v>3.354</v>
      </c>
      <c r="BE94" s="56">
        <v>0.07871198568872995</v>
      </c>
      <c r="BF94" s="57">
        <v>182.0</v>
      </c>
      <c r="BG94" s="55">
        <v>3.298</v>
      </c>
      <c r="BH94" s="56">
        <v>0.06306852637962412</v>
      </c>
      <c r="BI94" s="57">
        <v>184.0</v>
      </c>
      <c r="BJ94" s="55">
        <v>3.242</v>
      </c>
      <c r="BK94" s="56">
        <v>0.04688463911165952</v>
      </c>
      <c r="BL94" s="57">
        <v>184.0</v>
      </c>
      <c r="BM94" s="55">
        <v>3.186</v>
      </c>
      <c r="BN94" s="56">
        <v>0.030131826741996215</v>
      </c>
      <c r="BO94" s="57">
        <v>187.0</v>
      </c>
      <c r="BP94" s="55">
        <v>3.13</v>
      </c>
      <c r="BQ94" s="56">
        <v>0.012779552715655007</v>
      </c>
      <c r="BR94" s="57">
        <v>191.0</v>
      </c>
      <c r="BS94" s="55">
        <v>3.106</v>
      </c>
      <c r="BT94" s="56">
        <v>0.005151320025756578</v>
      </c>
      <c r="BU94" s="57">
        <v>187.0</v>
      </c>
      <c r="BV94" s="55">
        <v>3.082</v>
      </c>
      <c r="BW94" s="56">
        <v>-0.002595717066839809</v>
      </c>
      <c r="BX94" s="57">
        <v>188.0</v>
      </c>
      <c r="BY94" s="55">
        <v>3.058</v>
      </c>
      <c r="BZ94" s="56">
        <v>-0.01046435578809679</v>
      </c>
      <c r="CA94" s="57">
        <v>188.0</v>
      </c>
      <c r="CB94" s="55">
        <v>3.034</v>
      </c>
      <c r="CC94" s="56">
        <v>-0.018457481872115933</v>
      </c>
      <c r="CD94" s="57">
        <v>190.0</v>
      </c>
      <c r="CE94" s="55">
        <v>3.01</v>
      </c>
      <c r="CF94" s="56">
        <v>-0.02657807308970095</v>
      </c>
      <c r="CG94" s="57">
        <v>193.0</v>
      </c>
      <c r="CH94" s="55">
        <v>2.948</v>
      </c>
      <c r="CI94" s="56">
        <v>-0.04816824966078692</v>
      </c>
      <c r="CJ94" s="57">
        <v>194.0</v>
      </c>
      <c r="CK94" s="55">
        <v>2.886</v>
      </c>
      <c r="CL94" s="56">
        <v>-0.07068607068607058</v>
      </c>
      <c r="CM94" s="57">
        <v>195.0</v>
      </c>
      <c r="CN94" s="55">
        <v>2.824</v>
      </c>
      <c r="CO94" s="56">
        <v>-0.09419263456090654</v>
      </c>
      <c r="CP94" s="57">
        <v>197.0</v>
      </c>
      <c r="CQ94" s="55">
        <v>2.762</v>
      </c>
      <c r="CR94" s="56">
        <v>-0.11875452570601008</v>
      </c>
      <c r="CS94" s="57">
        <v>196.0</v>
      </c>
      <c r="CT94" s="55">
        <v>2.7</v>
      </c>
      <c r="CU94" s="56">
        <v>-0.14444444444444438</v>
      </c>
      <c r="CV94" s="57">
        <v>198.0</v>
      </c>
      <c r="CW94" s="55">
        <v>2.8</v>
      </c>
      <c r="CX94" s="56">
        <v>-0.10357142857142865</v>
      </c>
      <c r="CY94" s="57">
        <v>191.0</v>
      </c>
      <c r="CZ94" s="55">
        <v>2.9</v>
      </c>
      <c r="DA94" s="56">
        <v>-0.06551724137931036</v>
      </c>
      <c r="DB94" s="57">
        <v>186.0</v>
      </c>
      <c r="DC94" s="55">
        <v>2.9</v>
      </c>
      <c r="DD94" s="56">
        <v>-0.06551724137931036</v>
      </c>
      <c r="DE94" s="57">
        <v>187.0</v>
      </c>
      <c r="DF94" s="55">
        <v>2.9</v>
      </c>
      <c r="DG94" s="56">
        <v>-0.06551724137931036</v>
      </c>
      <c r="DH94" s="57">
        <v>178.0</v>
      </c>
      <c r="DI94" s="55">
        <v>2.94</v>
      </c>
      <c r="DJ94" s="56">
        <v>-0.05102040816326525</v>
      </c>
      <c r="DK94" s="57">
        <v>176.0</v>
      </c>
      <c r="DL94" s="55">
        <v>2.98</v>
      </c>
      <c r="DM94" s="56">
        <v>-0.03691275167785224</v>
      </c>
      <c r="DN94" s="57">
        <v>169.0</v>
      </c>
      <c r="DO94" s="55">
        <v>2.965</v>
      </c>
      <c r="DP94" s="56">
        <v>-0.042158516020236014</v>
      </c>
      <c r="DQ94" s="57">
        <v>168.0</v>
      </c>
      <c r="DR94" s="55">
        <v>2.95</v>
      </c>
      <c r="DS94" s="56">
        <v>-0.047457627118643986</v>
      </c>
      <c r="DT94" s="57">
        <v>175.0</v>
      </c>
      <c r="DU94" s="55">
        <v>2.92</v>
      </c>
      <c r="DV94" s="56">
        <v>-0.05821917808219168</v>
      </c>
      <c r="DW94" s="57">
        <v>170.0</v>
      </c>
      <c r="DX94" s="55">
        <v>2.89</v>
      </c>
      <c r="DY94" s="56">
        <v>-0.0692041522491349</v>
      </c>
      <c r="DZ94" s="57">
        <v>176.0</v>
      </c>
      <c r="EA94" s="55">
        <v>2.95</v>
      </c>
      <c r="EB94" s="56">
        <v>-0.047457627118643986</v>
      </c>
      <c r="EC94" s="57">
        <v>169.0</v>
      </c>
      <c r="ED94" s="55">
        <v>2.9</v>
      </c>
      <c r="EE94" s="56">
        <v>-0.06551724137931036</v>
      </c>
      <c r="EF94" s="57">
        <v>172.0</v>
      </c>
      <c r="EG94" s="55">
        <v>2.84</v>
      </c>
      <c r="EH94" s="56">
        <v>-0.0880281690140845</v>
      </c>
      <c r="EI94" s="57">
        <v>178.0</v>
      </c>
      <c r="EJ94" s="55">
        <v>2.88</v>
      </c>
      <c r="EK94" s="56">
        <v>-0.07291666666666674</v>
      </c>
      <c r="EL94" s="57">
        <v>177.0</v>
      </c>
      <c r="EM94" s="55">
        <v>2.9</v>
      </c>
      <c r="EN94" s="56">
        <v>-0.06551724137931036</v>
      </c>
      <c r="EO94" s="57">
        <v>181.0</v>
      </c>
      <c r="EP94" s="55">
        <v>2.96</v>
      </c>
      <c r="EQ94" s="56">
        <v>-0.04391891891891886</v>
      </c>
      <c r="ER94" s="57">
        <v>181.0</v>
      </c>
      <c r="ES94" s="55">
        <v>2.96</v>
      </c>
      <c r="ET94" s="56">
        <v>-0.04391891891891886</v>
      </c>
      <c r="EU94" s="57">
        <v>182.0</v>
      </c>
      <c r="EV94" s="55">
        <v>3.03</v>
      </c>
      <c r="EW94" s="56">
        <v>-0.01980198019801982</v>
      </c>
      <c r="EX94" s="57">
        <v>175.0</v>
      </c>
      <c r="EY94" s="55">
        <v>2.98</v>
      </c>
      <c r="EZ94" s="56">
        <v>-0.03691275167785224</v>
      </c>
      <c r="FA94" s="57">
        <v>181.0</v>
      </c>
      <c r="FB94" s="55">
        <v>3.05</v>
      </c>
      <c r="FC94" s="56">
        <v>-0.013114754098360715</v>
      </c>
      <c r="FD94" s="57">
        <v>176.0</v>
      </c>
      <c r="FE94" s="55">
        <v>3.03</v>
      </c>
      <c r="FF94" s="56">
        <v>-0.01980198019801982</v>
      </c>
      <c r="FG94" s="57">
        <v>175.0</v>
      </c>
      <c r="FH94" s="55">
        <v>3.08</v>
      </c>
      <c r="FI94" s="56">
        <v>-0.0032467532467532756</v>
      </c>
      <c r="FJ94" s="57">
        <v>176.0</v>
      </c>
      <c r="FK94" s="55">
        <v>3.09</v>
      </c>
      <c r="FL94" s="56">
        <v>0.0</v>
      </c>
      <c r="FM94" s="57">
        <v>172.0</v>
      </c>
      <c r="FN94" s="55">
        <v>3.11</v>
      </c>
      <c r="FO94" s="56">
        <v>0.006430868167202619</v>
      </c>
      <c r="FP94" s="57">
        <v>170.0</v>
      </c>
      <c r="FQ94" s="55">
        <v>3.11</v>
      </c>
      <c r="FR94" s="56">
        <v>0.006430868167202619</v>
      </c>
      <c r="FS94" s="57">
        <v>150.0</v>
      </c>
      <c r="FT94" s="55">
        <v>3.09</v>
      </c>
      <c r="FU94" s="56"/>
      <c r="FV94" s="57"/>
    </row>
    <row r="95">
      <c r="A95" s="54" t="s">
        <v>113</v>
      </c>
      <c r="B95" s="55">
        <v>2.4</v>
      </c>
      <c r="C95" s="56">
        <v>0.4624999999999999</v>
      </c>
      <c r="D95" s="57">
        <v>114.0</v>
      </c>
      <c r="E95" s="55">
        <v>2.44</v>
      </c>
      <c r="F95" s="56">
        <v>0.4713114754098361</v>
      </c>
      <c r="G95" s="57">
        <v>113.0</v>
      </c>
      <c r="H95" s="55">
        <v>2.46</v>
      </c>
      <c r="I95" s="56">
        <v>0.47560975609756095</v>
      </c>
      <c r="J95" s="57">
        <v>108.0</v>
      </c>
      <c r="K95" s="55">
        <v>2.51</v>
      </c>
      <c r="L95" s="56">
        <v>0.4860557768924302</v>
      </c>
      <c r="M95" s="57">
        <v>105.0</v>
      </c>
      <c r="N95" s="55">
        <v>2.66</v>
      </c>
      <c r="O95" s="56">
        <v>0.5150375939849624</v>
      </c>
      <c r="P95" s="57">
        <v>98.0</v>
      </c>
      <c r="Q95" s="55">
        <v>2.6</v>
      </c>
      <c r="R95" s="56">
        <v>0.5038461538461538</v>
      </c>
      <c r="S95" s="57">
        <v>100.0</v>
      </c>
      <c r="T95" s="55">
        <v>2.58</v>
      </c>
      <c r="U95" s="56">
        <v>0.5</v>
      </c>
      <c r="V95" s="57">
        <v>96.0</v>
      </c>
      <c r="W95" s="55">
        <v>2.5</v>
      </c>
      <c r="X95" s="56">
        <v>0.484</v>
      </c>
      <c r="Y95" s="57">
        <v>100.0</v>
      </c>
      <c r="Z95" s="55">
        <v>2.46</v>
      </c>
      <c r="AA95" s="56">
        <v>0.47560975609756095</v>
      </c>
      <c r="AB95" s="57">
        <v>100.0</v>
      </c>
      <c r="AC95" s="55">
        <v>2.47</v>
      </c>
      <c r="AD95" s="56">
        <v>0.4777327935222673</v>
      </c>
      <c r="AE95" s="57">
        <v>96.0</v>
      </c>
      <c r="AF95" s="55">
        <v>2.38</v>
      </c>
      <c r="AG95" s="56">
        <v>0.45798319327731085</v>
      </c>
      <c r="AH95" s="57">
        <v>101.0</v>
      </c>
      <c r="AI95" s="55">
        <v>2.4</v>
      </c>
      <c r="AJ95" s="56">
        <v>0.4624999999999999</v>
      </c>
      <c r="AK95" s="57">
        <v>95.0</v>
      </c>
      <c r="AL95" s="55">
        <v>2.35</v>
      </c>
      <c r="AM95" s="56">
        <v>0.451063829787234</v>
      </c>
      <c r="AN95" s="57">
        <v>97.0</v>
      </c>
      <c r="AO95" s="55">
        <v>2.3</v>
      </c>
      <c r="AP95" s="56">
        <v>0.4391304347826086</v>
      </c>
      <c r="AQ95" s="57">
        <v>97.0</v>
      </c>
      <c r="AR95" s="55">
        <v>2.28</v>
      </c>
      <c r="AS95" s="56">
        <v>0.4342105263157894</v>
      </c>
      <c r="AT95" s="57">
        <v>98.0</v>
      </c>
      <c r="AU95" s="55">
        <v>2.17</v>
      </c>
      <c r="AV95" s="56">
        <v>0.4055299539170506</v>
      </c>
      <c r="AW95" s="57">
        <v>105.0</v>
      </c>
      <c r="AX95" s="55">
        <v>2.04</v>
      </c>
      <c r="AY95" s="56">
        <v>0.36764705882352944</v>
      </c>
      <c r="AZ95" s="57">
        <v>115.0</v>
      </c>
      <c r="BA95" s="55">
        <v>1.93</v>
      </c>
      <c r="BB95" s="56">
        <v>0.33160621761658027</v>
      </c>
      <c r="BC95" s="57">
        <v>122.0</v>
      </c>
      <c r="BD95" s="55">
        <v>1.84</v>
      </c>
      <c r="BE95" s="56">
        <v>0.29891304347826086</v>
      </c>
      <c r="BF95" s="57">
        <v>133.0</v>
      </c>
      <c r="BG95" s="55">
        <v>1.73</v>
      </c>
      <c r="BH95" s="56">
        <v>0.2543352601156069</v>
      </c>
      <c r="BI95" s="57">
        <v>146.0</v>
      </c>
      <c r="BJ95" s="55">
        <v>1.64</v>
      </c>
      <c r="BK95" s="56">
        <v>0.21341463414634143</v>
      </c>
      <c r="BL95" s="57">
        <v>153.0</v>
      </c>
      <c r="BM95" s="55">
        <v>1.58</v>
      </c>
      <c r="BN95" s="56">
        <v>0.18354430379746833</v>
      </c>
      <c r="BO95" s="57">
        <v>160.0</v>
      </c>
      <c r="BP95" s="55">
        <v>1.56</v>
      </c>
      <c r="BQ95" s="56">
        <v>0.17307692307692313</v>
      </c>
      <c r="BR95" s="57">
        <v>168.0</v>
      </c>
      <c r="BS95" s="55">
        <v>1.51</v>
      </c>
      <c r="BT95" s="56">
        <v>0.14569536423841056</v>
      </c>
      <c r="BU95" s="57">
        <v>165.0</v>
      </c>
      <c r="BV95" s="55">
        <v>1.46</v>
      </c>
      <c r="BW95" s="56">
        <v>0.11643835616438347</v>
      </c>
      <c r="BX95" s="57">
        <v>171.0</v>
      </c>
      <c r="BY95" s="55">
        <v>1.42</v>
      </c>
      <c r="BZ95" s="56">
        <v>0.09154929577464777</v>
      </c>
      <c r="CA95" s="57">
        <v>178.0</v>
      </c>
      <c r="CB95" s="55">
        <v>1.35</v>
      </c>
      <c r="CC95" s="56">
        <v>0.04444444444444451</v>
      </c>
      <c r="CD95" s="57">
        <v>181.0</v>
      </c>
      <c r="CE95" s="55">
        <v>1.33</v>
      </c>
      <c r="CF95" s="56">
        <v>0.03007518796992481</v>
      </c>
      <c r="CG95" s="57">
        <v>189.0</v>
      </c>
      <c r="CH95" s="55">
        <v>1.36</v>
      </c>
      <c r="CI95" s="56">
        <v>0.05147058823529416</v>
      </c>
      <c r="CJ95" s="57">
        <v>183.0</v>
      </c>
      <c r="CK95" s="55">
        <v>1.33</v>
      </c>
      <c r="CL95" s="56">
        <v>0.03007518796992481</v>
      </c>
      <c r="CM95" s="57">
        <v>185.0</v>
      </c>
      <c r="CN95" s="55">
        <v>1.33</v>
      </c>
      <c r="CO95" s="56">
        <v>0.03007518796992481</v>
      </c>
      <c r="CP95" s="57">
        <v>187.0</v>
      </c>
      <c r="CQ95" s="55">
        <v>1.3</v>
      </c>
      <c r="CR95" s="56">
        <v>0.007692307692307665</v>
      </c>
      <c r="CS95" s="57">
        <v>190.0</v>
      </c>
      <c r="CT95" s="55">
        <v>1.3</v>
      </c>
      <c r="CU95" s="56">
        <v>0.007692307692307665</v>
      </c>
      <c r="CV95" s="57">
        <v>186.0</v>
      </c>
      <c r="CW95" s="55">
        <v>1.25</v>
      </c>
      <c r="CX95" s="56">
        <v>-0.03200000000000003</v>
      </c>
      <c r="CY95" s="57">
        <v>187.0</v>
      </c>
      <c r="CZ95" s="55">
        <v>1.21</v>
      </c>
      <c r="DA95" s="56">
        <v>-0.06611570247933884</v>
      </c>
      <c r="DB95" s="57">
        <v>187.0</v>
      </c>
      <c r="DC95" s="55">
        <v>1.19</v>
      </c>
      <c r="DD95" s="56">
        <v>-0.0840336134453783</v>
      </c>
      <c r="DE95" s="57">
        <v>189.0</v>
      </c>
      <c r="DF95" s="55">
        <v>1.2</v>
      </c>
      <c r="DG95" s="56">
        <v>-0.07500000000000018</v>
      </c>
      <c r="DH95" s="57">
        <v>181.0</v>
      </c>
      <c r="DI95" s="55">
        <v>1.22</v>
      </c>
      <c r="DJ95" s="56">
        <v>-0.05737704918032782</v>
      </c>
      <c r="DK95" s="57">
        <v>178.0</v>
      </c>
      <c r="DL95" s="55">
        <v>1.22</v>
      </c>
      <c r="DM95" s="56">
        <v>-0.05737704918032782</v>
      </c>
      <c r="DN95" s="57">
        <v>172.0</v>
      </c>
      <c r="DO95" s="55">
        <v>1.23</v>
      </c>
      <c r="DP95" s="56">
        <v>-0.04878048780487809</v>
      </c>
      <c r="DQ95" s="57">
        <v>169.0</v>
      </c>
      <c r="DR95" s="55">
        <v>1.26</v>
      </c>
      <c r="DS95" s="56">
        <v>-0.023809523809523725</v>
      </c>
      <c r="DT95" s="57">
        <v>168.0</v>
      </c>
      <c r="DU95" s="55">
        <v>1.25</v>
      </c>
      <c r="DV95" s="56">
        <v>-0.03200000000000003</v>
      </c>
      <c r="DW95" s="57">
        <v>166.0</v>
      </c>
      <c r="DX95" s="55">
        <v>1.27</v>
      </c>
      <c r="DY95" s="56">
        <v>-0.015748031496062964</v>
      </c>
      <c r="DZ95" s="57">
        <v>164.0</v>
      </c>
      <c r="EA95" s="55">
        <v>1.29</v>
      </c>
      <c r="EB95" s="56">
        <v>0.0</v>
      </c>
      <c r="EC95" s="57">
        <v>159.0</v>
      </c>
      <c r="ED95" s="55">
        <v>1.34</v>
      </c>
      <c r="EE95" s="56">
        <v>0.03731343283582089</v>
      </c>
      <c r="EF95" s="57">
        <v>145.0</v>
      </c>
      <c r="EG95" s="55">
        <v>1.34</v>
      </c>
      <c r="EH95" s="56">
        <v>0.03731343283582089</v>
      </c>
      <c r="EI95" s="57">
        <v>144.0</v>
      </c>
      <c r="EJ95" s="55">
        <v>1.37</v>
      </c>
      <c r="EK95" s="56">
        <v>0.058394160583941646</v>
      </c>
      <c r="EL95" s="57">
        <v>137.0</v>
      </c>
      <c r="EM95" s="55">
        <v>1.4</v>
      </c>
      <c r="EN95" s="56">
        <v>0.07857142857142851</v>
      </c>
      <c r="EO95" s="57">
        <v>127.0</v>
      </c>
      <c r="EP95" s="55">
        <v>1.45</v>
      </c>
      <c r="EQ95" s="56">
        <v>0.1103448275862069</v>
      </c>
      <c r="ER95" s="57">
        <v>88.0</v>
      </c>
      <c r="ES95" s="55">
        <v>1.45</v>
      </c>
      <c r="ET95" s="56">
        <v>0.1103448275862069</v>
      </c>
      <c r="EU95" s="57">
        <v>82.0</v>
      </c>
      <c r="EV95" s="55">
        <v>1.46</v>
      </c>
      <c r="EW95" s="56">
        <v>0.11643835616438347</v>
      </c>
      <c r="EX95" s="57">
        <v>52.0</v>
      </c>
      <c r="EY95" s="55">
        <v>1.44</v>
      </c>
      <c r="EZ95" s="56">
        <v>0.10416666666666663</v>
      </c>
      <c r="FA95" s="57">
        <v>56.0</v>
      </c>
      <c r="FB95" s="55">
        <v>1.43</v>
      </c>
      <c r="FC95" s="56">
        <v>0.0979020979020978</v>
      </c>
      <c r="FD95" s="57">
        <v>51.0</v>
      </c>
      <c r="FE95" s="55">
        <v>1.39</v>
      </c>
      <c r="FF95" s="56">
        <v>0.07194244604316535</v>
      </c>
      <c r="FG95" s="57">
        <v>61.0</v>
      </c>
      <c r="FH95" s="55">
        <v>1.37</v>
      </c>
      <c r="FI95" s="56">
        <v>0.058394160583941646</v>
      </c>
      <c r="FJ95" s="57">
        <v>68.0</v>
      </c>
      <c r="FK95" s="55">
        <v>1.35</v>
      </c>
      <c r="FL95" s="56">
        <v>0.04444444444444451</v>
      </c>
      <c r="FM95" s="57">
        <v>68.0</v>
      </c>
      <c r="FN95" s="55">
        <v>1.34</v>
      </c>
      <c r="FO95" s="56">
        <v>0.03731343283582089</v>
      </c>
      <c r="FP95" s="57">
        <v>41.0</v>
      </c>
      <c r="FQ95" s="55">
        <v>1.32</v>
      </c>
      <c r="FR95" s="56">
        <v>0.022727272727272707</v>
      </c>
      <c r="FS95" s="57">
        <v>28.0</v>
      </c>
      <c r="FT95" s="55">
        <v>1.29</v>
      </c>
      <c r="FU95" s="56"/>
      <c r="FV95" s="57"/>
    </row>
    <row r="96">
      <c r="A96" s="54" t="s">
        <v>114</v>
      </c>
      <c r="B96" s="55">
        <v>5.419</v>
      </c>
      <c r="C96" s="56">
        <v>0.6348034692747739</v>
      </c>
      <c r="D96" s="57">
        <v>55.0</v>
      </c>
      <c r="E96" s="55">
        <v>5.529</v>
      </c>
      <c r="F96" s="56">
        <v>0.6420690902514017</v>
      </c>
      <c r="G96" s="57">
        <v>50.0</v>
      </c>
      <c r="H96" s="55">
        <v>5.627</v>
      </c>
      <c r="I96" s="56">
        <v>0.6483028256619868</v>
      </c>
      <c r="J96" s="57">
        <v>45.0</v>
      </c>
      <c r="K96" s="55">
        <v>5.711</v>
      </c>
      <c r="L96" s="56">
        <v>0.6534757485554193</v>
      </c>
      <c r="M96" s="57">
        <v>43.0</v>
      </c>
      <c r="N96" s="55">
        <v>5.775</v>
      </c>
      <c r="O96" s="56">
        <v>0.6573160173160173</v>
      </c>
      <c r="P96" s="57">
        <v>40.0</v>
      </c>
      <c r="Q96" s="55">
        <v>5.815</v>
      </c>
      <c r="R96" s="56">
        <v>0.6596732588134135</v>
      </c>
      <c r="S96" s="57">
        <v>38.0</v>
      </c>
      <c r="T96" s="55">
        <v>5.821</v>
      </c>
      <c r="U96" s="56">
        <v>0.6600240508503693</v>
      </c>
      <c r="V96" s="57">
        <v>35.0</v>
      </c>
      <c r="W96" s="55">
        <v>5.79</v>
      </c>
      <c r="X96" s="56">
        <v>0.6582037996545769</v>
      </c>
      <c r="Y96" s="57">
        <v>34.0</v>
      </c>
      <c r="Z96" s="55">
        <v>5.722</v>
      </c>
      <c r="AA96" s="56">
        <v>0.6541419084236282</v>
      </c>
      <c r="AB96" s="57">
        <v>34.0</v>
      </c>
      <c r="AC96" s="55">
        <v>5.617</v>
      </c>
      <c r="AD96" s="56">
        <v>0.6476766957450597</v>
      </c>
      <c r="AE96" s="57">
        <v>34.0</v>
      </c>
      <c r="AF96" s="55">
        <v>5.477</v>
      </c>
      <c r="AG96" s="56">
        <v>0.6386708051853205</v>
      </c>
      <c r="AH96" s="57">
        <v>35.0</v>
      </c>
      <c r="AI96" s="55">
        <v>5.305</v>
      </c>
      <c r="AJ96" s="56">
        <v>0.6269557021677662</v>
      </c>
      <c r="AK96" s="57">
        <v>37.0</v>
      </c>
      <c r="AL96" s="55">
        <v>5.108</v>
      </c>
      <c r="AM96" s="56">
        <v>0.6125685199686766</v>
      </c>
      <c r="AN96" s="57">
        <v>42.0</v>
      </c>
      <c r="AO96" s="55">
        <v>4.899</v>
      </c>
      <c r="AP96" s="56">
        <v>0.5960400081649315</v>
      </c>
      <c r="AQ96" s="57">
        <v>43.0</v>
      </c>
      <c r="AR96" s="55">
        <v>4.685</v>
      </c>
      <c r="AS96" s="56">
        <v>0.5775880469583777</v>
      </c>
      <c r="AT96" s="57">
        <v>46.0</v>
      </c>
      <c r="AU96" s="55">
        <v>4.478</v>
      </c>
      <c r="AV96" s="56">
        <v>0.5580616346583296</v>
      </c>
      <c r="AW96" s="57">
        <v>50.0</v>
      </c>
      <c r="AX96" s="55">
        <v>4.286</v>
      </c>
      <c r="AY96" s="56">
        <v>0.5382641157256183</v>
      </c>
      <c r="AZ96" s="57">
        <v>55.0</v>
      </c>
      <c r="BA96" s="55">
        <v>4.115</v>
      </c>
      <c r="BB96" s="56">
        <v>0.5190765492102065</v>
      </c>
      <c r="BC96" s="57">
        <v>63.0</v>
      </c>
      <c r="BD96" s="55">
        <v>3.965</v>
      </c>
      <c r="BE96" s="56">
        <v>0.5008827238335435</v>
      </c>
      <c r="BF96" s="57">
        <v>64.0</v>
      </c>
      <c r="BG96" s="55">
        <v>3.839</v>
      </c>
      <c r="BH96" s="56">
        <v>0.48450117218025524</v>
      </c>
      <c r="BI96" s="57">
        <v>67.0</v>
      </c>
      <c r="BJ96" s="55">
        <v>3.733</v>
      </c>
      <c r="BK96" s="56">
        <v>0.46986338065898736</v>
      </c>
      <c r="BL96" s="57">
        <v>68.0</v>
      </c>
      <c r="BM96" s="55">
        <v>3.643</v>
      </c>
      <c r="BN96" s="56">
        <v>0.4567664013175954</v>
      </c>
      <c r="BO96" s="57">
        <v>70.0</v>
      </c>
      <c r="BP96" s="55">
        <v>3.559</v>
      </c>
      <c r="BQ96" s="56">
        <v>0.44394492835066035</v>
      </c>
      <c r="BR96" s="57">
        <v>72.0</v>
      </c>
      <c r="BS96" s="55">
        <v>3.477</v>
      </c>
      <c r="BT96" s="56">
        <v>0.4308311763014092</v>
      </c>
      <c r="BU96" s="57">
        <v>69.0</v>
      </c>
      <c r="BV96" s="55">
        <v>3.394</v>
      </c>
      <c r="BW96" s="56">
        <v>0.4169121979964644</v>
      </c>
      <c r="BX96" s="57">
        <v>71.0</v>
      </c>
      <c r="BY96" s="55">
        <v>3.308</v>
      </c>
      <c r="BZ96" s="56">
        <v>0.40175332527206764</v>
      </c>
      <c r="CA96" s="57">
        <v>72.0</v>
      </c>
      <c r="CB96" s="55">
        <v>3.223</v>
      </c>
      <c r="CC96" s="56">
        <v>0.38597579894508216</v>
      </c>
      <c r="CD96" s="57">
        <v>75.0</v>
      </c>
      <c r="CE96" s="55">
        <v>3.142</v>
      </c>
      <c r="CF96" s="56">
        <v>0.3701464035646085</v>
      </c>
      <c r="CG96" s="57">
        <v>81.0</v>
      </c>
      <c r="CH96" s="55">
        <v>3.069</v>
      </c>
      <c r="CI96" s="56">
        <v>0.3551645487129358</v>
      </c>
      <c r="CJ96" s="57">
        <v>83.0</v>
      </c>
      <c r="CK96" s="55">
        <v>3.003</v>
      </c>
      <c r="CL96" s="56">
        <v>0.340992340992341</v>
      </c>
      <c r="CM96" s="57">
        <v>81.0</v>
      </c>
      <c r="CN96" s="55">
        <v>2.947</v>
      </c>
      <c r="CO96" s="56">
        <v>0.328469630132338</v>
      </c>
      <c r="CP96" s="57">
        <v>84.0</v>
      </c>
      <c r="CQ96" s="55">
        <v>2.899</v>
      </c>
      <c r="CR96" s="56">
        <v>0.3173508106243532</v>
      </c>
      <c r="CS96" s="57">
        <v>83.0</v>
      </c>
      <c r="CT96" s="55">
        <v>2.86</v>
      </c>
      <c r="CU96" s="56">
        <v>0.308041958041958</v>
      </c>
      <c r="CV96" s="57">
        <v>83.0</v>
      </c>
      <c r="CW96" s="55">
        <v>2.826</v>
      </c>
      <c r="CX96" s="56">
        <v>0.29971691436659587</v>
      </c>
      <c r="CY96" s="57">
        <v>75.0</v>
      </c>
      <c r="CZ96" s="55">
        <v>2.797</v>
      </c>
      <c r="DA96" s="56">
        <v>0.292456203074723</v>
      </c>
      <c r="DB96" s="57">
        <v>74.0</v>
      </c>
      <c r="DC96" s="55">
        <v>2.768</v>
      </c>
      <c r="DD96" s="56">
        <v>0.285043352601156</v>
      </c>
      <c r="DE96" s="57">
        <v>71.0</v>
      </c>
      <c r="DF96" s="55">
        <v>2.738</v>
      </c>
      <c r="DG96" s="56">
        <v>0.27720964207450693</v>
      </c>
      <c r="DH96" s="57">
        <v>68.0</v>
      </c>
      <c r="DI96" s="55">
        <v>2.704</v>
      </c>
      <c r="DJ96" s="56">
        <v>0.2681213017751479</v>
      </c>
      <c r="DK96" s="57">
        <v>65.0</v>
      </c>
      <c r="DL96" s="55">
        <v>2.666</v>
      </c>
      <c r="DM96" s="56">
        <v>0.2576894223555889</v>
      </c>
      <c r="DN96" s="57">
        <v>58.0</v>
      </c>
      <c r="DO96" s="55">
        <v>2.623</v>
      </c>
      <c r="DP96" s="56">
        <v>0.24552039649256574</v>
      </c>
      <c r="DQ96" s="57">
        <v>60.0</v>
      </c>
      <c r="DR96" s="55">
        <v>2.577</v>
      </c>
      <c r="DS96" s="56">
        <v>0.23205277454404338</v>
      </c>
      <c r="DT96" s="57">
        <v>59.0</v>
      </c>
      <c r="DU96" s="55">
        <v>2.529</v>
      </c>
      <c r="DV96" s="56">
        <v>0.21747726374060883</v>
      </c>
      <c r="DW96" s="57">
        <v>59.0</v>
      </c>
      <c r="DX96" s="55">
        <v>2.482</v>
      </c>
      <c r="DY96" s="56">
        <v>0.2026591458501209</v>
      </c>
      <c r="DZ96" s="57">
        <v>60.0</v>
      </c>
      <c r="EA96" s="55">
        <v>2.439</v>
      </c>
      <c r="EB96" s="56">
        <v>0.1886018860188602</v>
      </c>
      <c r="EC96" s="57">
        <v>57.0</v>
      </c>
      <c r="ED96" s="55">
        <v>2.398</v>
      </c>
      <c r="EE96" s="56">
        <v>0.1747289407839867</v>
      </c>
      <c r="EF96" s="57">
        <v>58.0</v>
      </c>
      <c r="EG96" s="55">
        <v>2.361</v>
      </c>
      <c r="EH96" s="56">
        <v>0.16179584921643375</v>
      </c>
      <c r="EI96" s="57">
        <v>64.0</v>
      </c>
      <c r="EJ96" s="55">
        <v>2.325</v>
      </c>
      <c r="EK96" s="56">
        <v>0.14881720430107526</v>
      </c>
      <c r="EL96" s="57">
        <v>69.0</v>
      </c>
      <c r="EM96" s="55">
        <v>2.289</v>
      </c>
      <c r="EN96" s="56">
        <v>0.13543031891655744</v>
      </c>
      <c r="EO96" s="57">
        <v>70.0</v>
      </c>
      <c r="EP96" s="55">
        <v>2.251</v>
      </c>
      <c r="EQ96" s="56">
        <v>0.12083518436250551</v>
      </c>
      <c r="ER96" s="57">
        <v>78.0</v>
      </c>
      <c r="ES96" s="55">
        <v>2.212</v>
      </c>
      <c r="ET96" s="56">
        <v>0.1053345388788427</v>
      </c>
      <c r="EU96" s="57">
        <v>87.0</v>
      </c>
      <c r="EV96" s="55">
        <v>2.173</v>
      </c>
      <c r="EW96" s="56">
        <v>0.08927749654855033</v>
      </c>
      <c r="EX96" s="57">
        <v>95.0</v>
      </c>
      <c r="EY96" s="55">
        <v>2.136</v>
      </c>
      <c r="EZ96" s="56">
        <v>0.07350187265917607</v>
      </c>
      <c r="FA96" s="57">
        <v>101.0</v>
      </c>
      <c r="FB96" s="55">
        <v>2.102</v>
      </c>
      <c r="FC96" s="56">
        <v>0.0585156993339675</v>
      </c>
      <c r="FD96" s="57">
        <v>119.0</v>
      </c>
      <c r="FE96" s="55">
        <v>2.072</v>
      </c>
      <c r="FF96" s="56">
        <v>0.04488416988416988</v>
      </c>
      <c r="FG96" s="57">
        <v>124.0</v>
      </c>
      <c r="FH96" s="55">
        <v>2.047</v>
      </c>
      <c r="FI96" s="56">
        <v>0.03321934538348803</v>
      </c>
      <c r="FJ96" s="57">
        <v>133.0</v>
      </c>
      <c r="FK96" s="55">
        <v>2.026</v>
      </c>
      <c r="FL96" s="56">
        <v>0.023198420533069974</v>
      </c>
      <c r="FM96" s="57">
        <v>144.0</v>
      </c>
      <c r="FN96" s="55">
        <v>2.009</v>
      </c>
      <c r="FO96" s="56">
        <v>0.014932802389248323</v>
      </c>
      <c r="FP96" s="57">
        <v>147.0</v>
      </c>
      <c r="FQ96" s="55">
        <v>1.993</v>
      </c>
      <c r="FR96" s="56">
        <v>0.007024586051179171</v>
      </c>
      <c r="FS96" s="57">
        <v>145.0</v>
      </c>
      <c r="FT96" s="55">
        <v>1.979</v>
      </c>
      <c r="FU96" s="56"/>
      <c r="FV96" s="57"/>
    </row>
    <row r="97">
      <c r="A97" s="54" t="s">
        <v>115</v>
      </c>
      <c r="B97" s="55">
        <v>2.001</v>
      </c>
      <c r="C97" s="56">
        <v>0.2903548225887056</v>
      </c>
      <c r="D97" s="57">
        <v>164.0</v>
      </c>
      <c r="E97" s="55">
        <v>2.05</v>
      </c>
      <c r="F97" s="56">
        <v>0.30731707317073165</v>
      </c>
      <c r="G97" s="57">
        <v>161.0</v>
      </c>
      <c r="H97" s="55">
        <v>2.01</v>
      </c>
      <c r="I97" s="56">
        <v>0.2935323383084577</v>
      </c>
      <c r="J97" s="57">
        <v>164.0</v>
      </c>
      <c r="K97" s="55">
        <v>2.02</v>
      </c>
      <c r="L97" s="56">
        <v>0.29702970297029707</v>
      </c>
      <c r="M97" s="57">
        <v>161.0</v>
      </c>
      <c r="N97" s="55">
        <v>2.05</v>
      </c>
      <c r="O97" s="56">
        <v>0.30731707317073165</v>
      </c>
      <c r="P97" s="57">
        <v>158.0</v>
      </c>
      <c r="Q97" s="55">
        <v>2.139</v>
      </c>
      <c r="R97" s="56">
        <v>0.33613838242169236</v>
      </c>
      <c r="S97" s="57">
        <v>148.0</v>
      </c>
      <c r="T97" s="55">
        <v>1.58</v>
      </c>
      <c r="U97" s="56">
        <v>0.10126582278481022</v>
      </c>
      <c r="V97" s="57">
        <v>187.0</v>
      </c>
      <c r="W97" s="55">
        <v>2.02</v>
      </c>
      <c r="X97" s="56">
        <v>0.29702970297029707</v>
      </c>
      <c r="Y97" s="57">
        <v>157.0</v>
      </c>
      <c r="Z97" s="55">
        <v>2.13</v>
      </c>
      <c r="AA97" s="56">
        <v>0.33333333333333337</v>
      </c>
      <c r="AB97" s="57">
        <v>147.0</v>
      </c>
      <c r="AC97" s="55">
        <v>2.13</v>
      </c>
      <c r="AD97" s="56">
        <v>0.33333333333333337</v>
      </c>
      <c r="AE97" s="57">
        <v>141.0</v>
      </c>
      <c r="AF97" s="55">
        <v>2.135</v>
      </c>
      <c r="AG97" s="56">
        <v>0.3348946135831381</v>
      </c>
      <c r="AH97" s="57">
        <v>141.0</v>
      </c>
      <c r="AI97" s="55">
        <v>2.16</v>
      </c>
      <c r="AJ97" s="56">
        <v>0.34259259259259267</v>
      </c>
      <c r="AK97" s="57">
        <v>136.0</v>
      </c>
      <c r="AL97" s="55">
        <v>2.14</v>
      </c>
      <c r="AM97" s="56">
        <v>0.33644859813084116</v>
      </c>
      <c r="AN97" s="57">
        <v>135.0</v>
      </c>
      <c r="AO97" s="55">
        <v>2.14</v>
      </c>
      <c r="AP97" s="56">
        <v>0.33644859813084116</v>
      </c>
      <c r="AQ97" s="57">
        <v>131.0</v>
      </c>
      <c r="AR97" s="55">
        <v>2.05</v>
      </c>
      <c r="AS97" s="56">
        <v>0.30731707317073165</v>
      </c>
      <c r="AT97" s="57">
        <v>138.0</v>
      </c>
      <c r="AU97" s="55">
        <v>1.909</v>
      </c>
      <c r="AV97" s="56">
        <v>0.25615505500261926</v>
      </c>
      <c r="AW97" s="57">
        <v>155.0</v>
      </c>
      <c r="AX97" s="55">
        <v>1.85</v>
      </c>
      <c r="AY97" s="56">
        <v>0.2324324324324325</v>
      </c>
      <c r="AZ97" s="57">
        <v>159.0</v>
      </c>
      <c r="BA97" s="55">
        <v>1.8</v>
      </c>
      <c r="BB97" s="56">
        <v>0.21111111111111114</v>
      </c>
      <c r="BC97" s="57">
        <v>159.0</v>
      </c>
      <c r="BD97" s="55">
        <v>1.79</v>
      </c>
      <c r="BE97" s="56">
        <v>0.2067039106145252</v>
      </c>
      <c r="BF97" s="57">
        <v>159.0</v>
      </c>
      <c r="BG97" s="55">
        <v>1.77</v>
      </c>
      <c r="BH97" s="56">
        <v>0.19774011299435035</v>
      </c>
      <c r="BI97" s="57">
        <v>161.0</v>
      </c>
      <c r="BJ97" s="55">
        <v>1.75</v>
      </c>
      <c r="BK97" s="56">
        <v>0.1885714285714286</v>
      </c>
      <c r="BL97" s="57">
        <v>158.0</v>
      </c>
      <c r="BM97" s="55">
        <v>1.74</v>
      </c>
      <c r="BN97" s="56">
        <v>0.1839080459770115</v>
      </c>
      <c r="BO97" s="57">
        <v>159.0</v>
      </c>
      <c r="BP97" s="55">
        <v>1.77</v>
      </c>
      <c r="BQ97" s="56">
        <v>0.19774011299435035</v>
      </c>
      <c r="BR97" s="57">
        <v>160.0</v>
      </c>
      <c r="BS97" s="55">
        <v>1.8</v>
      </c>
      <c r="BT97" s="56">
        <v>0.21111111111111114</v>
      </c>
      <c r="BU97" s="57">
        <v>156.0</v>
      </c>
      <c r="BV97" s="55">
        <v>1.81</v>
      </c>
      <c r="BW97" s="56">
        <v>0.21546961325966862</v>
      </c>
      <c r="BX97" s="57">
        <v>151.0</v>
      </c>
      <c r="BY97" s="55">
        <v>1.76</v>
      </c>
      <c r="BZ97" s="56">
        <v>0.19318181818181823</v>
      </c>
      <c r="CA97" s="57">
        <v>155.0</v>
      </c>
      <c r="CB97" s="55">
        <v>1.72</v>
      </c>
      <c r="CC97" s="56">
        <v>0.17441860465116277</v>
      </c>
      <c r="CD97" s="57">
        <v>158.0</v>
      </c>
      <c r="CE97" s="55">
        <v>1.69</v>
      </c>
      <c r="CF97" s="56">
        <v>0.1597633136094675</v>
      </c>
      <c r="CG97" s="57">
        <v>163.0</v>
      </c>
      <c r="CH97" s="55">
        <v>1.66</v>
      </c>
      <c r="CI97" s="56">
        <v>0.14457831325301207</v>
      </c>
      <c r="CJ97" s="57">
        <v>165.0</v>
      </c>
      <c r="CK97" s="55">
        <v>1.57</v>
      </c>
      <c r="CL97" s="56">
        <v>0.09554140127388544</v>
      </c>
      <c r="CM97" s="57">
        <v>173.0</v>
      </c>
      <c r="CN97" s="55">
        <v>1.54</v>
      </c>
      <c r="CO97" s="56">
        <v>0.07792207792207795</v>
      </c>
      <c r="CP97" s="57">
        <v>179.0</v>
      </c>
      <c r="CQ97" s="55">
        <v>1.53</v>
      </c>
      <c r="CR97" s="56">
        <v>0.07189542483660138</v>
      </c>
      <c r="CS97" s="57">
        <v>175.0</v>
      </c>
      <c r="CT97" s="55">
        <v>1.502</v>
      </c>
      <c r="CU97" s="56">
        <v>0.05459387483355527</v>
      </c>
      <c r="CV97" s="57">
        <v>177.0</v>
      </c>
      <c r="CW97" s="55">
        <v>1.458</v>
      </c>
      <c r="CX97" s="56">
        <v>0.026063100137174278</v>
      </c>
      <c r="CY97" s="57">
        <v>172.0</v>
      </c>
      <c r="CZ97" s="55">
        <v>1.5</v>
      </c>
      <c r="DA97" s="56">
        <v>0.053333333333333344</v>
      </c>
      <c r="DB97" s="57">
        <v>166.0</v>
      </c>
      <c r="DC97" s="55">
        <v>1.422</v>
      </c>
      <c r="DD97" s="56">
        <v>0.0014064697609000865</v>
      </c>
      <c r="DE97" s="57">
        <v>171.0</v>
      </c>
      <c r="DF97" s="55">
        <v>1.425</v>
      </c>
      <c r="DG97" s="56">
        <v>0.0035087719298246833</v>
      </c>
      <c r="DH97" s="57">
        <v>168.0</v>
      </c>
      <c r="DI97" s="55">
        <v>1.388</v>
      </c>
      <c r="DJ97" s="56">
        <v>-0.023054755043227626</v>
      </c>
      <c r="DK97" s="57">
        <v>173.0</v>
      </c>
      <c r="DL97" s="55">
        <v>1.384</v>
      </c>
      <c r="DM97" s="56">
        <v>-0.026011560693641744</v>
      </c>
      <c r="DN97" s="57">
        <v>167.0</v>
      </c>
      <c r="DO97" s="55">
        <v>1.342</v>
      </c>
      <c r="DP97" s="56">
        <v>-0.05812220566318915</v>
      </c>
      <c r="DQ97" s="57">
        <v>170.0</v>
      </c>
      <c r="DR97" s="55">
        <v>1.359</v>
      </c>
      <c r="DS97" s="56">
        <v>-0.04488594554819714</v>
      </c>
      <c r="DT97" s="57">
        <v>174.0</v>
      </c>
      <c r="DU97" s="55">
        <v>1.33</v>
      </c>
      <c r="DV97" s="56">
        <v>-0.06766917293233066</v>
      </c>
      <c r="DW97" s="57">
        <v>172.0</v>
      </c>
      <c r="DX97" s="55">
        <v>1.32</v>
      </c>
      <c r="DY97" s="56">
        <v>-0.07575757575757569</v>
      </c>
      <c r="DZ97" s="57">
        <v>180.0</v>
      </c>
      <c r="EA97" s="55">
        <v>1.29</v>
      </c>
      <c r="EB97" s="56">
        <v>-0.10077519379844957</v>
      </c>
      <c r="EC97" s="57">
        <v>178.0</v>
      </c>
      <c r="ED97" s="55">
        <v>1.29</v>
      </c>
      <c r="EE97" s="56">
        <v>-0.10077519379844957</v>
      </c>
      <c r="EF97" s="57">
        <v>179.0</v>
      </c>
      <c r="EG97" s="55">
        <v>1.26</v>
      </c>
      <c r="EH97" s="56">
        <v>-0.12698412698412698</v>
      </c>
      <c r="EI97" s="57">
        <v>184.0</v>
      </c>
      <c r="EJ97" s="55">
        <v>1.32</v>
      </c>
      <c r="EK97" s="56">
        <v>-0.07575757575757569</v>
      </c>
      <c r="EL97" s="57">
        <v>179.0</v>
      </c>
      <c r="EM97" s="55">
        <v>1.34</v>
      </c>
      <c r="EN97" s="56">
        <v>-0.05970149253731338</v>
      </c>
      <c r="EO97" s="57">
        <v>179.0</v>
      </c>
      <c r="EP97" s="55">
        <v>1.37</v>
      </c>
      <c r="EQ97" s="56">
        <v>-0.03649635036496335</v>
      </c>
      <c r="ER97" s="57">
        <v>179.0</v>
      </c>
      <c r="ES97" s="55">
        <v>1.37</v>
      </c>
      <c r="ET97" s="56">
        <v>-0.03649635036496335</v>
      </c>
      <c r="EU97" s="57">
        <v>178.0</v>
      </c>
      <c r="EV97" s="55">
        <v>1.39</v>
      </c>
      <c r="EW97" s="56">
        <v>-0.021582733812949728</v>
      </c>
      <c r="EX97" s="57">
        <v>177.0</v>
      </c>
      <c r="EY97" s="55">
        <v>1.39</v>
      </c>
      <c r="EZ97" s="56">
        <v>-0.021582733812949728</v>
      </c>
      <c r="FA97" s="57">
        <v>175.0</v>
      </c>
      <c r="FB97" s="55">
        <v>1.41</v>
      </c>
      <c r="FC97" s="56">
        <v>-0.007092198581560183</v>
      </c>
      <c r="FD97" s="57">
        <v>172.0</v>
      </c>
      <c r="FE97" s="55">
        <v>1.43</v>
      </c>
      <c r="FF97" s="56">
        <v>0.006993006993006978</v>
      </c>
      <c r="FG97" s="57">
        <v>159.0</v>
      </c>
      <c r="FH97" s="55">
        <v>1.42</v>
      </c>
      <c r="FI97" s="56">
        <v>0.0</v>
      </c>
      <c r="FJ97" s="57">
        <v>171.0</v>
      </c>
      <c r="FK97" s="55">
        <v>1.45</v>
      </c>
      <c r="FL97" s="56">
        <v>0.020689655172413834</v>
      </c>
      <c r="FM97" s="57">
        <v>146.0</v>
      </c>
      <c r="FN97" s="55">
        <v>1.44</v>
      </c>
      <c r="FO97" s="56">
        <v>0.01388888888888895</v>
      </c>
      <c r="FP97" s="57">
        <v>150.0</v>
      </c>
      <c r="FQ97" s="55">
        <v>1.43</v>
      </c>
      <c r="FR97" s="56">
        <v>0.006993006993006978</v>
      </c>
      <c r="FS97" s="57">
        <v>146.0</v>
      </c>
      <c r="FT97" s="55">
        <v>1.42</v>
      </c>
      <c r="FU97" s="56"/>
      <c r="FV97" s="57"/>
    </row>
    <row r="98">
      <c r="A98" s="54" t="s">
        <v>116</v>
      </c>
      <c r="B98" s="55">
        <v>7.687</v>
      </c>
      <c r="C98" s="56">
        <v>0.6408221672954338</v>
      </c>
      <c r="D98" s="57">
        <v>50.0</v>
      </c>
      <c r="E98" s="55">
        <v>7.802</v>
      </c>
      <c r="F98" s="56">
        <v>0.6461163804152781</v>
      </c>
      <c r="G98" s="57">
        <v>46.0</v>
      </c>
      <c r="H98" s="55">
        <v>7.904</v>
      </c>
      <c r="I98" s="56">
        <v>0.6506831983805668</v>
      </c>
      <c r="J98" s="57">
        <v>44.0</v>
      </c>
      <c r="K98" s="55">
        <v>7.983</v>
      </c>
      <c r="L98" s="56">
        <v>0.6541400476011524</v>
      </c>
      <c r="M98" s="57">
        <v>42.0</v>
      </c>
      <c r="N98" s="55">
        <v>8.034</v>
      </c>
      <c r="O98" s="56">
        <v>0.6563355738113019</v>
      </c>
      <c r="P98" s="57">
        <v>42.0</v>
      </c>
      <c r="Q98" s="55">
        <v>8.057</v>
      </c>
      <c r="R98" s="56">
        <v>0.657316619088991</v>
      </c>
      <c r="S98" s="57">
        <v>39.0</v>
      </c>
      <c r="T98" s="55">
        <v>8.053</v>
      </c>
      <c r="U98" s="56">
        <v>0.6571464050664348</v>
      </c>
      <c r="V98" s="57">
        <v>37.0</v>
      </c>
      <c r="W98" s="55">
        <v>8.033</v>
      </c>
      <c r="X98" s="56">
        <v>0.6562927922320427</v>
      </c>
      <c r="Y98" s="57">
        <v>35.0</v>
      </c>
      <c r="Z98" s="55">
        <v>8.004</v>
      </c>
      <c r="AA98" s="56">
        <v>0.655047476261869</v>
      </c>
      <c r="AB98" s="57">
        <v>33.0</v>
      </c>
      <c r="AC98" s="55">
        <v>7.968</v>
      </c>
      <c r="AD98" s="56">
        <v>0.6534889558232931</v>
      </c>
      <c r="AE98" s="57">
        <v>31.0</v>
      </c>
      <c r="AF98" s="55">
        <v>7.926</v>
      </c>
      <c r="AG98" s="56">
        <v>0.6516527882916983</v>
      </c>
      <c r="AH98" s="57">
        <v>30.0</v>
      </c>
      <c r="AI98" s="55">
        <v>7.876</v>
      </c>
      <c r="AJ98" s="56">
        <v>0.6494413407821229</v>
      </c>
      <c r="AK98" s="57">
        <v>27.0</v>
      </c>
      <c r="AL98" s="55">
        <v>7.818</v>
      </c>
      <c r="AM98" s="56">
        <v>0.6468406242005628</v>
      </c>
      <c r="AN98" s="57">
        <v>29.0</v>
      </c>
      <c r="AO98" s="55">
        <v>7.75</v>
      </c>
      <c r="AP98" s="56">
        <v>0.6437419354838709</v>
      </c>
      <c r="AQ98" s="57">
        <v>25.0</v>
      </c>
      <c r="AR98" s="55">
        <v>7.675</v>
      </c>
      <c r="AS98" s="56">
        <v>0.6402605863192182</v>
      </c>
      <c r="AT98" s="57">
        <v>23.0</v>
      </c>
      <c r="AU98" s="55">
        <v>7.598</v>
      </c>
      <c r="AV98" s="56">
        <v>0.6366148986575415</v>
      </c>
      <c r="AW98" s="57">
        <v>21.0</v>
      </c>
      <c r="AX98" s="55">
        <v>7.523</v>
      </c>
      <c r="AY98" s="56">
        <v>0.6329921573840223</v>
      </c>
      <c r="AZ98" s="57">
        <v>20.0</v>
      </c>
      <c r="BA98" s="55">
        <v>7.455</v>
      </c>
      <c r="BB98" s="56">
        <v>0.629644533869886</v>
      </c>
      <c r="BC98" s="57">
        <v>17.0</v>
      </c>
      <c r="BD98" s="55">
        <v>7.391</v>
      </c>
      <c r="BE98" s="56">
        <v>0.6264375591936138</v>
      </c>
      <c r="BF98" s="57">
        <v>15.0</v>
      </c>
      <c r="BG98" s="55">
        <v>7.329</v>
      </c>
      <c r="BH98" s="56">
        <v>0.6232773911857006</v>
      </c>
      <c r="BI98" s="57">
        <v>14.0</v>
      </c>
      <c r="BJ98" s="55">
        <v>7.262</v>
      </c>
      <c r="BK98" s="56">
        <v>0.6198017075185899</v>
      </c>
      <c r="BL98" s="57">
        <v>14.0</v>
      </c>
      <c r="BM98" s="55">
        <v>7.179</v>
      </c>
      <c r="BN98" s="56">
        <v>0.6154060454102243</v>
      </c>
      <c r="BO98" s="57">
        <v>14.0</v>
      </c>
      <c r="BP98" s="55">
        <v>7.072</v>
      </c>
      <c r="BQ98" s="56">
        <v>0.6095871040723981</v>
      </c>
      <c r="BR98" s="57">
        <v>15.0</v>
      </c>
      <c r="BS98" s="55">
        <v>6.936</v>
      </c>
      <c r="BT98" s="56">
        <v>0.6019319492502884</v>
      </c>
      <c r="BU98" s="57">
        <v>14.0</v>
      </c>
      <c r="BV98" s="55">
        <v>6.773</v>
      </c>
      <c r="BW98" s="56">
        <v>0.5923519858260741</v>
      </c>
      <c r="BX98" s="57">
        <v>14.0</v>
      </c>
      <c r="BY98" s="55">
        <v>6.584</v>
      </c>
      <c r="BZ98" s="56">
        <v>0.5806500607533414</v>
      </c>
      <c r="CA98" s="57">
        <v>15.0</v>
      </c>
      <c r="CB98" s="55">
        <v>6.375</v>
      </c>
      <c r="CC98" s="56">
        <v>0.5669019607843138</v>
      </c>
      <c r="CD98" s="57">
        <v>16.0</v>
      </c>
      <c r="CE98" s="55">
        <v>6.156</v>
      </c>
      <c r="CF98" s="56">
        <v>0.5514944769330734</v>
      </c>
      <c r="CG98" s="57">
        <v>20.0</v>
      </c>
      <c r="CH98" s="55">
        <v>5.938</v>
      </c>
      <c r="CI98" s="56">
        <v>0.53502862916807</v>
      </c>
      <c r="CJ98" s="57">
        <v>19.0</v>
      </c>
      <c r="CK98" s="55">
        <v>5.725</v>
      </c>
      <c r="CL98" s="56">
        <v>0.5177292576419213</v>
      </c>
      <c r="CM98" s="57">
        <v>19.0</v>
      </c>
      <c r="CN98" s="55">
        <v>5.521</v>
      </c>
      <c r="CO98" s="56">
        <v>0.49990943669625065</v>
      </c>
      <c r="CP98" s="57">
        <v>20.0</v>
      </c>
      <c r="CQ98" s="55">
        <v>5.326</v>
      </c>
      <c r="CR98" s="56">
        <v>0.48159969958693194</v>
      </c>
      <c r="CS98" s="57">
        <v>19.0</v>
      </c>
      <c r="CT98" s="55">
        <v>5.138</v>
      </c>
      <c r="CU98" s="56">
        <v>0.4626313740755157</v>
      </c>
      <c r="CV98" s="57">
        <v>23.0</v>
      </c>
      <c r="CW98" s="55">
        <v>4.958</v>
      </c>
      <c r="CX98" s="56">
        <v>0.4431222267043162</v>
      </c>
      <c r="CY98" s="57">
        <v>21.0</v>
      </c>
      <c r="CZ98" s="55">
        <v>4.787</v>
      </c>
      <c r="DA98" s="56">
        <v>0.4232295801128054</v>
      </c>
      <c r="DB98" s="57">
        <v>22.0</v>
      </c>
      <c r="DC98" s="55">
        <v>4.63</v>
      </c>
      <c r="DD98" s="56">
        <v>0.4036717062634989</v>
      </c>
      <c r="DE98" s="57">
        <v>24.0</v>
      </c>
      <c r="DF98" s="55">
        <v>4.489</v>
      </c>
      <c r="DG98" s="56">
        <v>0.38494096680775225</v>
      </c>
      <c r="DH98" s="57">
        <v>25.0</v>
      </c>
      <c r="DI98" s="55">
        <v>4.367</v>
      </c>
      <c r="DJ98" s="56">
        <v>0.36775818639798485</v>
      </c>
      <c r="DK98" s="57">
        <v>27.0</v>
      </c>
      <c r="DL98" s="55">
        <v>4.264</v>
      </c>
      <c r="DM98" s="56">
        <v>0.35248592870544093</v>
      </c>
      <c r="DN98" s="57">
        <v>25.0</v>
      </c>
      <c r="DO98" s="55">
        <v>4.178</v>
      </c>
      <c r="DP98" s="56">
        <v>0.33915749162278597</v>
      </c>
      <c r="DQ98" s="57">
        <v>27.0</v>
      </c>
      <c r="DR98" s="55">
        <v>4.109</v>
      </c>
      <c r="DS98" s="56">
        <v>0.3280603553175955</v>
      </c>
      <c r="DT98" s="57">
        <v>23.0</v>
      </c>
      <c r="DU98" s="55">
        <v>4.056</v>
      </c>
      <c r="DV98" s="56">
        <v>0.3192800788954635</v>
      </c>
      <c r="DW98" s="57">
        <v>19.0</v>
      </c>
      <c r="DX98" s="55">
        <v>4.013</v>
      </c>
      <c r="DY98" s="56">
        <v>0.311986045352604</v>
      </c>
      <c r="DZ98" s="57">
        <v>20.0</v>
      </c>
      <c r="EA98" s="55">
        <v>3.977</v>
      </c>
      <c r="EB98" s="56">
        <v>0.305758109127483</v>
      </c>
      <c r="EC98" s="57">
        <v>15.0</v>
      </c>
      <c r="ED98" s="55">
        <v>3.943</v>
      </c>
      <c r="EE98" s="56">
        <v>0.29977174740045653</v>
      </c>
      <c r="EF98" s="57">
        <v>13.0</v>
      </c>
      <c r="EG98" s="55">
        <v>3.907</v>
      </c>
      <c r="EH98" s="56">
        <v>0.2933196826209368</v>
      </c>
      <c r="EI98" s="57">
        <v>12.0</v>
      </c>
      <c r="EJ98" s="55">
        <v>3.866</v>
      </c>
      <c r="EK98" s="56">
        <v>0.28582514226590794</v>
      </c>
      <c r="EL98" s="57">
        <v>9.0</v>
      </c>
      <c r="EM98" s="55">
        <v>3.821</v>
      </c>
      <c r="EN98" s="56">
        <v>0.2774142894530228</v>
      </c>
      <c r="EO98" s="57">
        <v>9.0</v>
      </c>
      <c r="EP98" s="55">
        <v>3.768</v>
      </c>
      <c r="EQ98" s="56">
        <v>0.2672505307855626</v>
      </c>
      <c r="ER98" s="57">
        <v>7.0</v>
      </c>
      <c r="ES98" s="55">
        <v>3.706</v>
      </c>
      <c r="ET98" s="56">
        <v>0.25499190501888824</v>
      </c>
      <c r="EU98" s="57">
        <v>6.0</v>
      </c>
      <c r="EV98" s="55">
        <v>3.631</v>
      </c>
      <c r="EW98" s="56">
        <v>0.23960341503717975</v>
      </c>
      <c r="EX98" s="57">
        <v>6.0</v>
      </c>
      <c r="EY98" s="55">
        <v>3.541</v>
      </c>
      <c r="EZ98" s="56">
        <v>0.2202767579779723</v>
      </c>
      <c r="FA98" s="57">
        <v>6.0</v>
      </c>
      <c r="FB98" s="55">
        <v>3.436</v>
      </c>
      <c r="FC98" s="56">
        <v>0.1964493597206053</v>
      </c>
      <c r="FD98" s="57">
        <v>7.0</v>
      </c>
      <c r="FE98" s="55">
        <v>3.319</v>
      </c>
      <c r="FF98" s="56">
        <v>0.16812292859294964</v>
      </c>
      <c r="FG98" s="57">
        <v>5.0</v>
      </c>
      <c r="FH98" s="55">
        <v>3.196</v>
      </c>
      <c r="FI98" s="56">
        <v>0.13610763454317898</v>
      </c>
      <c r="FJ98" s="57">
        <v>6.0</v>
      </c>
      <c r="FK98" s="55">
        <v>3.071</v>
      </c>
      <c r="FL98" s="56">
        <v>0.1009443178117877</v>
      </c>
      <c r="FM98" s="57">
        <v>14.0</v>
      </c>
      <c r="FN98" s="55">
        <v>2.954</v>
      </c>
      <c r="FO98" s="56">
        <v>0.06533513879485442</v>
      </c>
      <c r="FP98" s="57">
        <v>14.0</v>
      </c>
      <c r="FQ98" s="55">
        <v>2.849</v>
      </c>
      <c r="FR98" s="56">
        <v>0.030888030888030937</v>
      </c>
      <c r="FS98" s="57">
        <v>15.0</v>
      </c>
      <c r="FT98" s="55">
        <v>2.761</v>
      </c>
      <c r="FU98" s="56"/>
      <c r="FV98" s="57"/>
    </row>
    <row r="99">
      <c r="A99" s="54" t="s">
        <v>117</v>
      </c>
      <c r="B99" s="55">
        <v>4.562</v>
      </c>
      <c r="C99" s="56">
        <v>0.3774660236738273</v>
      </c>
      <c r="D99" s="57">
        <v>136.0</v>
      </c>
      <c r="E99" s="55">
        <v>4.512</v>
      </c>
      <c r="F99" s="56">
        <v>0.3705673758865248</v>
      </c>
      <c r="G99" s="57">
        <v>140.0</v>
      </c>
      <c r="H99" s="55">
        <v>4.432</v>
      </c>
      <c r="I99" s="56">
        <v>0.3592057761732853</v>
      </c>
      <c r="J99" s="57">
        <v>140.0</v>
      </c>
      <c r="K99" s="55">
        <v>4.323</v>
      </c>
      <c r="L99" s="56">
        <v>0.34304880869766374</v>
      </c>
      <c r="M99" s="57">
        <v>147.0</v>
      </c>
      <c r="N99" s="55">
        <v>4.191</v>
      </c>
      <c r="O99" s="56">
        <v>0.3223574325936531</v>
      </c>
      <c r="P99" s="57">
        <v>151.0</v>
      </c>
      <c r="Q99" s="55">
        <v>4.048</v>
      </c>
      <c r="R99" s="56">
        <v>0.29841897233201586</v>
      </c>
      <c r="S99" s="57">
        <v>160.0</v>
      </c>
      <c r="T99" s="55">
        <v>3.912</v>
      </c>
      <c r="U99" s="56">
        <v>0.2740286298568507</v>
      </c>
      <c r="V99" s="57">
        <v>162.0</v>
      </c>
      <c r="W99" s="55">
        <v>3.795</v>
      </c>
      <c r="X99" s="56">
        <v>0.2516469038208169</v>
      </c>
      <c r="Y99" s="57">
        <v>169.0</v>
      </c>
      <c r="Z99" s="55">
        <v>3.705</v>
      </c>
      <c r="AA99" s="56">
        <v>0.23346828609986514</v>
      </c>
      <c r="AB99" s="57">
        <v>174.0</v>
      </c>
      <c r="AC99" s="55">
        <v>3.646</v>
      </c>
      <c r="AD99" s="56">
        <v>0.22106417992320349</v>
      </c>
      <c r="AE99" s="57">
        <v>175.0</v>
      </c>
      <c r="AF99" s="55">
        <v>3.611</v>
      </c>
      <c r="AG99" s="56">
        <v>0.21351426197729173</v>
      </c>
      <c r="AH99" s="57">
        <v>179.0</v>
      </c>
      <c r="AI99" s="55">
        <v>3.59</v>
      </c>
      <c r="AJ99" s="56">
        <v>0.2089136490250696</v>
      </c>
      <c r="AK99" s="57">
        <v>178.0</v>
      </c>
      <c r="AL99" s="55">
        <v>3.569</v>
      </c>
      <c r="AM99" s="56">
        <v>0.20425889604931358</v>
      </c>
      <c r="AN99" s="57">
        <v>178.0</v>
      </c>
      <c r="AO99" s="55">
        <v>3.536</v>
      </c>
      <c r="AP99" s="56">
        <v>0.19683257918552044</v>
      </c>
      <c r="AQ99" s="57">
        <v>171.0</v>
      </c>
      <c r="AR99" s="55">
        <v>3.488</v>
      </c>
      <c r="AS99" s="56">
        <v>0.18577981651376152</v>
      </c>
      <c r="AT99" s="57">
        <v>173.0</v>
      </c>
      <c r="AU99" s="55">
        <v>3.427</v>
      </c>
      <c r="AV99" s="56">
        <v>0.17128683980157577</v>
      </c>
      <c r="AW99" s="57">
        <v>175.0</v>
      </c>
      <c r="AX99" s="55">
        <v>3.355</v>
      </c>
      <c r="AY99" s="56">
        <v>0.15350223546944863</v>
      </c>
      <c r="AZ99" s="57">
        <v>176.0</v>
      </c>
      <c r="BA99" s="55">
        <v>3.283</v>
      </c>
      <c r="BB99" s="56">
        <v>0.1349375571123972</v>
      </c>
      <c r="BC99" s="57">
        <v>175.0</v>
      </c>
      <c r="BD99" s="55">
        <v>3.216</v>
      </c>
      <c r="BE99" s="56">
        <v>0.11691542288557222</v>
      </c>
      <c r="BF99" s="57">
        <v>175.0</v>
      </c>
      <c r="BG99" s="55">
        <v>3.019</v>
      </c>
      <c r="BH99" s="56">
        <v>0.059291156011924584</v>
      </c>
      <c r="BI99" s="57">
        <v>185.0</v>
      </c>
      <c r="BJ99" s="55">
        <v>2.9</v>
      </c>
      <c r="BK99" s="56">
        <v>0.020689655172413834</v>
      </c>
      <c r="BL99" s="57">
        <v>186.0</v>
      </c>
      <c r="BM99" s="55">
        <v>2.95</v>
      </c>
      <c r="BN99" s="56">
        <v>0.03728813559322042</v>
      </c>
      <c r="BO99" s="57">
        <v>186.0</v>
      </c>
      <c r="BP99" s="55">
        <v>3.0</v>
      </c>
      <c r="BQ99" s="56">
        <v>0.053333333333333344</v>
      </c>
      <c r="BR99" s="57">
        <v>188.0</v>
      </c>
      <c r="BS99" s="55">
        <v>3.04</v>
      </c>
      <c r="BT99" s="56">
        <v>0.06578947368421062</v>
      </c>
      <c r="BU99" s="57">
        <v>179.0</v>
      </c>
      <c r="BV99" s="55">
        <v>3.08</v>
      </c>
      <c r="BW99" s="56">
        <v>0.07792207792207795</v>
      </c>
      <c r="BX99" s="57">
        <v>178.0</v>
      </c>
      <c r="BY99" s="55">
        <v>3.08</v>
      </c>
      <c r="BZ99" s="56">
        <v>0.07792207792207795</v>
      </c>
      <c r="CA99" s="57">
        <v>179.0</v>
      </c>
      <c r="CB99" s="55">
        <v>3.135</v>
      </c>
      <c r="CC99" s="56">
        <v>0.09409888357256779</v>
      </c>
      <c r="CD99" s="57">
        <v>175.0</v>
      </c>
      <c r="CE99" s="55">
        <v>3.19</v>
      </c>
      <c r="CF99" s="56">
        <v>0.10971786833855801</v>
      </c>
      <c r="CG99" s="57">
        <v>174.0</v>
      </c>
      <c r="CH99" s="55">
        <v>3.13</v>
      </c>
      <c r="CI99" s="56">
        <v>0.09265175718849838</v>
      </c>
      <c r="CJ99" s="57">
        <v>178.0</v>
      </c>
      <c r="CK99" s="55">
        <v>2.82</v>
      </c>
      <c r="CL99" s="56">
        <v>-0.007092198581560183</v>
      </c>
      <c r="CM99" s="57">
        <v>187.0</v>
      </c>
      <c r="CN99" s="55">
        <v>2.72</v>
      </c>
      <c r="CO99" s="56">
        <v>-0.04411764705882337</v>
      </c>
      <c r="CP99" s="57">
        <v>194.0</v>
      </c>
      <c r="CQ99" s="55">
        <v>2.61</v>
      </c>
      <c r="CR99" s="56">
        <v>-0.08812260536398475</v>
      </c>
      <c r="CS99" s="57">
        <v>194.0</v>
      </c>
      <c r="CT99" s="55">
        <v>2.5</v>
      </c>
      <c r="CU99" s="56">
        <v>-0.1359999999999999</v>
      </c>
      <c r="CV99" s="57">
        <v>197.0</v>
      </c>
      <c r="CW99" s="55">
        <v>2.3</v>
      </c>
      <c r="CX99" s="56">
        <v>-0.23478260869565215</v>
      </c>
      <c r="CY99" s="57">
        <v>197.0</v>
      </c>
      <c r="CZ99" s="55">
        <v>2.28</v>
      </c>
      <c r="DA99" s="56">
        <v>-0.2456140350877194</v>
      </c>
      <c r="DB99" s="57">
        <v>196.0</v>
      </c>
      <c r="DC99" s="55">
        <v>2.26</v>
      </c>
      <c r="DD99" s="56">
        <v>-0.2566371681415929</v>
      </c>
      <c r="DE99" s="57">
        <v>196.0</v>
      </c>
      <c r="DF99" s="55">
        <v>2.13</v>
      </c>
      <c r="DG99" s="56">
        <v>-0.33333333333333326</v>
      </c>
      <c r="DH99" s="57">
        <v>194.0</v>
      </c>
      <c r="DI99" s="55">
        <v>2.0</v>
      </c>
      <c r="DJ99" s="56">
        <v>-0.41999999999999993</v>
      </c>
      <c r="DK99" s="57">
        <v>198.0</v>
      </c>
      <c r="DL99" s="55">
        <v>1.8</v>
      </c>
      <c r="DM99" s="56">
        <v>-0.5777777777777777</v>
      </c>
      <c r="DN99" s="57">
        <v>198.0</v>
      </c>
      <c r="DO99" s="55">
        <v>1.7</v>
      </c>
      <c r="DP99" s="56">
        <v>-0.6705882352941177</v>
      </c>
      <c r="DQ99" s="57">
        <v>199.0</v>
      </c>
      <c r="DR99" s="55">
        <v>1.8</v>
      </c>
      <c r="DS99" s="56">
        <v>-0.5777777777777777</v>
      </c>
      <c r="DT99" s="57">
        <v>202.0</v>
      </c>
      <c r="DU99" s="55">
        <v>1.9</v>
      </c>
      <c r="DV99" s="56">
        <v>-0.49473684210526314</v>
      </c>
      <c r="DW99" s="57">
        <v>202.0</v>
      </c>
      <c r="DX99" s="55">
        <v>2.0</v>
      </c>
      <c r="DY99" s="56">
        <v>-0.41999999999999993</v>
      </c>
      <c r="DZ99" s="57">
        <v>203.0</v>
      </c>
      <c r="EA99" s="55">
        <v>2.03</v>
      </c>
      <c r="EB99" s="56">
        <v>-0.3990147783251232</v>
      </c>
      <c r="EC99" s="57">
        <v>200.0</v>
      </c>
      <c r="ED99" s="55">
        <v>2.21</v>
      </c>
      <c r="EE99" s="56">
        <v>-0.2850678733031673</v>
      </c>
      <c r="EF99" s="57">
        <v>197.0</v>
      </c>
      <c r="EG99" s="55">
        <v>2.22</v>
      </c>
      <c r="EH99" s="56">
        <v>-0.2792792792792791</v>
      </c>
      <c r="EI99" s="57">
        <v>199.0</v>
      </c>
      <c r="EJ99" s="55">
        <v>2.36</v>
      </c>
      <c r="EK99" s="56">
        <v>-0.20338983050847448</v>
      </c>
      <c r="EL99" s="57">
        <v>195.0</v>
      </c>
      <c r="EM99" s="55">
        <v>2.5</v>
      </c>
      <c r="EN99" s="56">
        <v>-0.1359999999999999</v>
      </c>
      <c r="EO99" s="57">
        <v>192.0</v>
      </c>
      <c r="EP99" s="55">
        <v>2.7</v>
      </c>
      <c r="EQ99" s="56">
        <v>-0.051851851851851816</v>
      </c>
      <c r="ER99" s="57">
        <v>185.0</v>
      </c>
      <c r="ES99" s="55">
        <v>2.55</v>
      </c>
      <c r="ET99" s="56">
        <v>-0.11372549019607847</v>
      </c>
      <c r="EU99" s="57">
        <v>197.0</v>
      </c>
      <c r="EV99" s="55">
        <v>2.6</v>
      </c>
      <c r="EW99" s="56">
        <v>-0.0923076923076922</v>
      </c>
      <c r="EX99" s="57">
        <v>193.0</v>
      </c>
      <c r="EY99" s="55">
        <v>2.59</v>
      </c>
      <c r="EZ99" s="56">
        <v>-0.09652509652509655</v>
      </c>
      <c r="FA99" s="57">
        <v>197.0</v>
      </c>
      <c r="FB99" s="55">
        <v>2.62</v>
      </c>
      <c r="FC99" s="56">
        <v>-0.08396946564885477</v>
      </c>
      <c r="FD99" s="57">
        <v>194.0</v>
      </c>
      <c r="FE99" s="55">
        <v>2.64</v>
      </c>
      <c r="FF99" s="56">
        <v>-0.07575757575757569</v>
      </c>
      <c r="FG99" s="57">
        <v>192.0</v>
      </c>
      <c r="FH99" s="55">
        <v>2.74</v>
      </c>
      <c r="FI99" s="56">
        <v>-0.03649635036496335</v>
      </c>
      <c r="FJ99" s="57">
        <v>191.0</v>
      </c>
      <c r="FK99" s="55">
        <v>2.73</v>
      </c>
      <c r="FL99" s="56">
        <v>-0.04029304029304015</v>
      </c>
      <c r="FM99" s="57">
        <v>190.0</v>
      </c>
      <c r="FN99" s="55">
        <v>2.73</v>
      </c>
      <c r="FO99" s="56">
        <v>-0.04029304029304015</v>
      </c>
      <c r="FP99" s="57">
        <v>195.0</v>
      </c>
      <c r="FQ99" s="55">
        <v>2.73</v>
      </c>
      <c r="FR99" s="56">
        <v>-0.04029304029304015</v>
      </c>
      <c r="FS99" s="57">
        <v>198.0</v>
      </c>
      <c r="FT99" s="55">
        <v>2.84</v>
      </c>
      <c r="FU99" s="56"/>
      <c r="FV99" s="57"/>
    </row>
    <row r="100">
      <c r="A100" s="54" t="s">
        <v>118</v>
      </c>
      <c r="B100" s="55">
        <v>7.946</v>
      </c>
      <c r="C100" s="56">
        <v>0.5605336018122326</v>
      </c>
      <c r="D100" s="57">
        <v>89.0</v>
      </c>
      <c r="E100" s="55">
        <v>7.998</v>
      </c>
      <c r="F100" s="56">
        <v>0.563390847711928</v>
      </c>
      <c r="G100" s="57">
        <v>87.0</v>
      </c>
      <c r="H100" s="55">
        <v>8.042</v>
      </c>
      <c r="I100" s="56">
        <v>0.5657796568017905</v>
      </c>
      <c r="J100" s="57">
        <v>87.0</v>
      </c>
      <c r="K100" s="55">
        <v>8.078</v>
      </c>
      <c r="L100" s="56">
        <v>0.567714780886358</v>
      </c>
      <c r="M100" s="57">
        <v>85.0</v>
      </c>
      <c r="N100" s="55">
        <v>8.103</v>
      </c>
      <c r="O100" s="56">
        <v>0.5690485005553498</v>
      </c>
      <c r="P100" s="57">
        <v>81.0</v>
      </c>
      <c r="Q100" s="55">
        <v>8.119</v>
      </c>
      <c r="R100" s="56">
        <v>0.5698977706614115</v>
      </c>
      <c r="S100" s="57">
        <v>77.0</v>
      </c>
      <c r="T100" s="55">
        <v>8.126</v>
      </c>
      <c r="U100" s="56">
        <v>0.5702682746738863</v>
      </c>
      <c r="V100" s="57">
        <v>74.0</v>
      </c>
      <c r="W100" s="55">
        <v>8.125</v>
      </c>
      <c r="X100" s="56">
        <v>0.5702153846153846</v>
      </c>
      <c r="Y100" s="57">
        <v>72.0</v>
      </c>
      <c r="Z100" s="55">
        <v>8.117</v>
      </c>
      <c r="AA100" s="56">
        <v>0.5697917949981521</v>
      </c>
      <c r="AB100" s="57">
        <v>69.0</v>
      </c>
      <c r="AC100" s="55">
        <v>8.103</v>
      </c>
      <c r="AD100" s="56">
        <v>0.5690485005553498</v>
      </c>
      <c r="AE100" s="57">
        <v>68.0</v>
      </c>
      <c r="AF100" s="55">
        <v>8.081</v>
      </c>
      <c r="AG100" s="56">
        <v>0.5678752629625046</v>
      </c>
      <c r="AH100" s="57">
        <v>64.0</v>
      </c>
      <c r="AI100" s="55">
        <v>8.051</v>
      </c>
      <c r="AJ100" s="56">
        <v>0.5662650602409638</v>
      </c>
      <c r="AK100" s="57">
        <v>60.0</v>
      </c>
      <c r="AL100" s="55">
        <v>8.012</v>
      </c>
      <c r="AM100" s="56">
        <v>0.564153769345981</v>
      </c>
      <c r="AN100" s="57">
        <v>61.0</v>
      </c>
      <c r="AO100" s="55">
        <v>7.963</v>
      </c>
      <c r="AP100" s="56">
        <v>0.5614718071078739</v>
      </c>
      <c r="AQ100" s="57">
        <v>56.0</v>
      </c>
      <c r="AR100" s="55">
        <v>7.905</v>
      </c>
      <c r="AS100" s="56">
        <v>0.5582542694497155</v>
      </c>
      <c r="AT100" s="57">
        <v>54.0</v>
      </c>
      <c r="AU100" s="55">
        <v>7.84</v>
      </c>
      <c r="AV100" s="56">
        <v>0.5545918367346938</v>
      </c>
      <c r="AW100" s="57">
        <v>53.0</v>
      </c>
      <c r="AX100" s="55">
        <v>7.769</v>
      </c>
      <c r="AY100" s="56">
        <v>0.550521302612949</v>
      </c>
      <c r="AZ100" s="57">
        <v>51.0</v>
      </c>
      <c r="BA100" s="55">
        <v>7.695</v>
      </c>
      <c r="BB100" s="56">
        <v>0.5461988304093568</v>
      </c>
      <c r="BC100" s="57">
        <v>50.0</v>
      </c>
      <c r="BD100" s="55">
        <v>7.618</v>
      </c>
      <c r="BE100" s="56">
        <v>0.5416119716461014</v>
      </c>
      <c r="BF100" s="57">
        <v>47.0</v>
      </c>
      <c r="BG100" s="55">
        <v>7.538</v>
      </c>
      <c r="BH100" s="56">
        <v>0.5367471477845582</v>
      </c>
      <c r="BI100" s="57">
        <v>47.0</v>
      </c>
      <c r="BJ100" s="55">
        <v>7.455</v>
      </c>
      <c r="BK100" s="56">
        <v>0.5315895372233401</v>
      </c>
      <c r="BL100" s="57">
        <v>43.0</v>
      </c>
      <c r="BM100" s="55">
        <v>7.365</v>
      </c>
      <c r="BN100" s="56">
        <v>0.5258655804480652</v>
      </c>
      <c r="BO100" s="57">
        <v>43.0</v>
      </c>
      <c r="BP100" s="55">
        <v>7.268</v>
      </c>
      <c r="BQ100" s="56">
        <v>0.5195376995046781</v>
      </c>
      <c r="BR100" s="57">
        <v>45.0</v>
      </c>
      <c r="BS100" s="55">
        <v>7.16</v>
      </c>
      <c r="BT100" s="56">
        <v>0.512290502793296</v>
      </c>
      <c r="BU100" s="57">
        <v>43.0</v>
      </c>
      <c r="BV100" s="55">
        <v>7.042</v>
      </c>
      <c r="BW100" s="56">
        <v>0.5041181482533371</v>
      </c>
      <c r="BX100" s="57">
        <v>42.0</v>
      </c>
      <c r="BY100" s="55">
        <v>6.911</v>
      </c>
      <c r="BZ100" s="56">
        <v>0.494718564607148</v>
      </c>
      <c r="CA100" s="57">
        <v>40.0</v>
      </c>
      <c r="CB100" s="55">
        <v>6.763</v>
      </c>
      <c r="CC100" s="56">
        <v>0.48366109714623684</v>
      </c>
      <c r="CD100" s="57">
        <v>39.0</v>
      </c>
      <c r="CE100" s="55">
        <v>6.599</v>
      </c>
      <c r="CF100" s="56">
        <v>0.47082891347173816</v>
      </c>
      <c r="CG100" s="57">
        <v>39.0</v>
      </c>
      <c r="CH100" s="55">
        <v>6.425</v>
      </c>
      <c r="CI100" s="56">
        <v>0.45649805447470815</v>
      </c>
      <c r="CJ100" s="57">
        <v>39.0</v>
      </c>
      <c r="CK100" s="55">
        <v>6.244</v>
      </c>
      <c r="CL100" s="56">
        <v>0.4407431133888533</v>
      </c>
      <c r="CM100" s="57">
        <v>41.0</v>
      </c>
      <c r="CN100" s="55">
        <v>6.066</v>
      </c>
      <c r="CO100" s="56">
        <v>0.42433234421364985</v>
      </c>
      <c r="CP100" s="57">
        <v>43.0</v>
      </c>
      <c r="CQ100" s="55">
        <v>5.901</v>
      </c>
      <c r="CR100" s="56">
        <v>0.40823589222165735</v>
      </c>
      <c r="CS100" s="57">
        <v>45.0</v>
      </c>
      <c r="CT100" s="55">
        <v>5.755</v>
      </c>
      <c r="CU100" s="56">
        <v>0.3932232841007819</v>
      </c>
      <c r="CV100" s="57">
        <v>50.0</v>
      </c>
      <c r="CW100" s="55">
        <v>5.633</v>
      </c>
      <c r="CX100" s="56">
        <v>0.38008166163678325</v>
      </c>
      <c r="CY100" s="57">
        <v>43.0</v>
      </c>
      <c r="CZ100" s="55">
        <v>5.535</v>
      </c>
      <c r="DA100" s="56">
        <v>0.3691056910569106</v>
      </c>
      <c r="DB100" s="57">
        <v>41.0</v>
      </c>
      <c r="DC100" s="55">
        <v>5.459</v>
      </c>
      <c r="DD100" s="56">
        <v>0.36032240337058064</v>
      </c>
      <c r="DE100" s="57">
        <v>40.0</v>
      </c>
      <c r="DF100" s="55">
        <v>5.4</v>
      </c>
      <c r="DG100" s="56">
        <v>0.3533333333333334</v>
      </c>
      <c r="DH100" s="57">
        <v>36.0</v>
      </c>
      <c r="DI100" s="55">
        <v>5.348</v>
      </c>
      <c r="DJ100" s="56">
        <v>0.3470456245325355</v>
      </c>
      <c r="DK100" s="57">
        <v>35.0</v>
      </c>
      <c r="DL100" s="55">
        <v>5.296</v>
      </c>
      <c r="DM100" s="56">
        <v>0.3406344410876133</v>
      </c>
      <c r="DN100" s="57">
        <v>28.0</v>
      </c>
      <c r="DO100" s="55">
        <v>5.239</v>
      </c>
      <c r="DP100" s="56">
        <v>0.3334605840809315</v>
      </c>
      <c r="DQ100" s="57">
        <v>28.0</v>
      </c>
      <c r="DR100" s="55">
        <v>5.178</v>
      </c>
      <c r="DS100" s="56">
        <v>0.3256083429895713</v>
      </c>
      <c r="DT100" s="57">
        <v>25.0</v>
      </c>
      <c r="DU100" s="55">
        <v>5.112</v>
      </c>
      <c r="DV100" s="56">
        <v>0.31690140845070425</v>
      </c>
      <c r="DW100" s="57">
        <v>21.0</v>
      </c>
      <c r="DX100" s="55">
        <v>5.045</v>
      </c>
      <c r="DY100" s="56">
        <v>0.30782953419226955</v>
      </c>
      <c r="DZ100" s="57">
        <v>21.0</v>
      </c>
      <c r="EA100" s="55">
        <v>4.979</v>
      </c>
      <c r="EB100" s="56">
        <v>0.2986543482627033</v>
      </c>
      <c r="EC100" s="57">
        <v>17.0</v>
      </c>
      <c r="ED100" s="55">
        <v>4.913</v>
      </c>
      <c r="EE100" s="56">
        <v>0.2892326480765317</v>
      </c>
      <c r="EF100" s="57">
        <v>15.0</v>
      </c>
      <c r="EG100" s="55">
        <v>4.843</v>
      </c>
      <c r="EH100" s="56">
        <v>0.2789593227338426</v>
      </c>
      <c r="EI100" s="57">
        <v>15.0</v>
      </c>
      <c r="EJ100" s="55">
        <v>4.767</v>
      </c>
      <c r="EK100" s="56">
        <v>0.2674638137193204</v>
      </c>
      <c r="EL100" s="57">
        <v>14.0</v>
      </c>
      <c r="EM100" s="55">
        <v>4.682</v>
      </c>
      <c r="EN100" s="56">
        <v>0.25416488680051263</v>
      </c>
      <c r="EO100" s="57">
        <v>13.0</v>
      </c>
      <c r="EP100" s="55">
        <v>4.587</v>
      </c>
      <c r="EQ100" s="56">
        <v>0.23871811641595808</v>
      </c>
      <c r="ER100" s="57">
        <v>10.0</v>
      </c>
      <c r="ES100" s="55">
        <v>4.482</v>
      </c>
      <c r="ET100" s="56">
        <v>0.22088353413654627</v>
      </c>
      <c r="EU100" s="57">
        <v>12.0</v>
      </c>
      <c r="EV100" s="55">
        <v>4.369</v>
      </c>
      <c r="EW100" s="56">
        <v>0.20073243305104138</v>
      </c>
      <c r="EX100" s="57">
        <v>14.0</v>
      </c>
      <c r="EY100" s="55">
        <v>4.248</v>
      </c>
      <c r="EZ100" s="56">
        <v>0.17796610169491534</v>
      </c>
      <c r="FA100" s="57">
        <v>14.0</v>
      </c>
      <c r="FB100" s="55">
        <v>4.123</v>
      </c>
      <c r="FC100" s="56">
        <v>0.15304390007276258</v>
      </c>
      <c r="FD100" s="57">
        <v>18.0</v>
      </c>
      <c r="FE100" s="55">
        <v>3.999</v>
      </c>
      <c r="FF100" s="56">
        <v>0.12678169542385598</v>
      </c>
      <c r="FG100" s="57">
        <v>17.0</v>
      </c>
      <c r="FH100" s="55">
        <v>3.879</v>
      </c>
      <c r="FI100" s="56">
        <v>0.09976798143851506</v>
      </c>
      <c r="FJ100" s="57">
        <v>23.0</v>
      </c>
      <c r="FK100" s="55">
        <v>3.765</v>
      </c>
      <c r="FL100" s="56">
        <v>0.07250996015936262</v>
      </c>
      <c r="FM100" s="57">
        <v>25.0</v>
      </c>
      <c r="FN100" s="55">
        <v>3.663</v>
      </c>
      <c r="FO100" s="56">
        <v>0.04668304668304668</v>
      </c>
      <c r="FP100" s="57">
        <v>31.0</v>
      </c>
      <c r="FQ100" s="55">
        <v>3.572</v>
      </c>
      <c r="FR100" s="56">
        <v>0.022396416573348232</v>
      </c>
      <c r="FS100" s="57">
        <v>29.0</v>
      </c>
      <c r="FT100" s="55">
        <v>3.492</v>
      </c>
      <c r="FU100" s="56"/>
      <c r="FV100" s="57"/>
    </row>
    <row r="101">
      <c r="A101" s="54" t="s">
        <v>119</v>
      </c>
      <c r="B101" s="55">
        <v>6.788</v>
      </c>
      <c r="C101" s="56">
        <v>0.47421921037124337</v>
      </c>
      <c r="D101" s="57">
        <v>112.0</v>
      </c>
      <c r="E101" s="55">
        <v>6.803</v>
      </c>
      <c r="F101" s="56">
        <v>0.47537850948111127</v>
      </c>
      <c r="G101" s="57">
        <v>112.0</v>
      </c>
      <c r="H101" s="55">
        <v>6.784</v>
      </c>
      <c r="I101" s="56">
        <v>0.47390919811320753</v>
      </c>
      <c r="J101" s="57">
        <v>110.0</v>
      </c>
      <c r="K101" s="55">
        <v>6.728</v>
      </c>
      <c r="L101" s="56">
        <v>0.4695303210463734</v>
      </c>
      <c r="M101" s="57">
        <v>113.0</v>
      </c>
      <c r="N101" s="55">
        <v>6.634</v>
      </c>
      <c r="O101" s="56">
        <v>0.4620138679529696</v>
      </c>
      <c r="P101" s="57">
        <v>113.0</v>
      </c>
      <c r="Q101" s="55">
        <v>6.501</v>
      </c>
      <c r="R101" s="56">
        <v>0.45100753730195353</v>
      </c>
      <c r="S101" s="57">
        <v>113.0</v>
      </c>
      <c r="T101" s="55">
        <v>6.329</v>
      </c>
      <c r="U101" s="56">
        <v>0.43608784958129243</v>
      </c>
      <c r="V101" s="57">
        <v>116.0</v>
      </c>
      <c r="W101" s="55">
        <v>6.125</v>
      </c>
      <c r="X101" s="56">
        <v>0.4173061224489796</v>
      </c>
      <c r="Y101" s="57">
        <v>119.0</v>
      </c>
      <c r="Z101" s="55">
        <v>5.902</v>
      </c>
      <c r="AA101" s="56">
        <v>0.39528973229413755</v>
      </c>
      <c r="AB101" s="57">
        <v>124.0</v>
      </c>
      <c r="AC101" s="55">
        <v>5.673</v>
      </c>
      <c r="AD101" s="56">
        <v>0.37087960514718843</v>
      </c>
      <c r="AE101" s="57">
        <v>128.0</v>
      </c>
      <c r="AF101" s="55">
        <v>5.457</v>
      </c>
      <c r="AG101" s="56">
        <v>0.3459776433938061</v>
      </c>
      <c r="AH101" s="57">
        <v>137.0</v>
      </c>
      <c r="AI101" s="55">
        <v>5.273</v>
      </c>
      <c r="AJ101" s="56">
        <v>0.3231556988431633</v>
      </c>
      <c r="AK101" s="57">
        <v>144.0</v>
      </c>
      <c r="AL101" s="55">
        <v>5.13</v>
      </c>
      <c r="AM101" s="56">
        <v>0.30428849902534116</v>
      </c>
      <c r="AN101" s="57">
        <v>144.0</v>
      </c>
      <c r="AO101" s="55">
        <v>5.034</v>
      </c>
      <c r="AP101" s="56">
        <v>0.2910210568136671</v>
      </c>
      <c r="AQ101" s="57">
        <v>143.0</v>
      </c>
      <c r="AR101" s="55">
        <v>4.985</v>
      </c>
      <c r="AS101" s="56">
        <v>0.2840521564694083</v>
      </c>
      <c r="AT101" s="57">
        <v>145.0</v>
      </c>
      <c r="AU101" s="55">
        <v>4.978</v>
      </c>
      <c r="AV101" s="56">
        <v>0.2830453997589393</v>
      </c>
      <c r="AW101" s="57">
        <v>144.0</v>
      </c>
      <c r="AX101" s="55">
        <v>4.999</v>
      </c>
      <c r="AY101" s="56">
        <v>0.28605721144228846</v>
      </c>
      <c r="AZ101" s="57">
        <v>143.0</v>
      </c>
      <c r="BA101" s="55">
        <v>5.031</v>
      </c>
      <c r="BB101" s="56">
        <v>0.29059829059829057</v>
      </c>
      <c r="BC101" s="57">
        <v>139.0</v>
      </c>
      <c r="BD101" s="55">
        <v>5.058</v>
      </c>
      <c r="BE101" s="56">
        <v>0.29438513246342424</v>
      </c>
      <c r="BF101" s="57">
        <v>135.0</v>
      </c>
      <c r="BG101" s="55">
        <v>5.072</v>
      </c>
      <c r="BH101" s="56">
        <v>0.2963328075709779</v>
      </c>
      <c r="BI101" s="57">
        <v>133.0</v>
      </c>
      <c r="BJ101" s="55">
        <v>5.07</v>
      </c>
      <c r="BK101" s="56">
        <v>0.2960552268244576</v>
      </c>
      <c r="BL101" s="57">
        <v>131.0</v>
      </c>
      <c r="BM101" s="55">
        <v>5.051</v>
      </c>
      <c r="BN101" s="56">
        <v>0.2934072460898832</v>
      </c>
      <c r="BO101" s="57">
        <v>131.0</v>
      </c>
      <c r="BP101" s="55">
        <v>5.022</v>
      </c>
      <c r="BQ101" s="56">
        <v>0.28932696136997216</v>
      </c>
      <c r="BR101" s="57">
        <v>135.0</v>
      </c>
      <c r="BS101" s="55">
        <v>4.988</v>
      </c>
      <c r="BT101" s="56">
        <v>0.2844827586206897</v>
      </c>
      <c r="BU101" s="57">
        <v>131.0</v>
      </c>
      <c r="BV101" s="55">
        <v>4.952</v>
      </c>
      <c r="BW101" s="56">
        <v>0.279281098546042</v>
      </c>
      <c r="BX101" s="57">
        <v>128.0</v>
      </c>
      <c r="BY101" s="55">
        <v>4.912</v>
      </c>
      <c r="BZ101" s="56">
        <v>0.2734120521172638</v>
      </c>
      <c r="CA101" s="57">
        <v>127.0</v>
      </c>
      <c r="CB101" s="55">
        <v>4.871</v>
      </c>
      <c r="CC101" s="56">
        <v>0.267296243071238</v>
      </c>
      <c r="CD101" s="57">
        <v>125.0</v>
      </c>
      <c r="CE101" s="55">
        <v>4.829</v>
      </c>
      <c r="CF101" s="56">
        <v>0.2609235866639056</v>
      </c>
      <c r="CG101" s="57">
        <v>130.0</v>
      </c>
      <c r="CH101" s="55">
        <v>4.784</v>
      </c>
      <c r="CI101" s="56">
        <v>0.25397157190635444</v>
      </c>
      <c r="CJ101" s="57">
        <v>127.0</v>
      </c>
      <c r="CK101" s="55">
        <v>4.738</v>
      </c>
      <c r="CL101" s="56">
        <v>0.24672857745884347</v>
      </c>
      <c r="CM101" s="57">
        <v>127.0</v>
      </c>
      <c r="CN101" s="55">
        <v>4.688</v>
      </c>
      <c r="CO101" s="56">
        <v>0.23869453924914674</v>
      </c>
      <c r="CP101" s="57">
        <v>130.0</v>
      </c>
      <c r="CQ101" s="55">
        <v>4.635</v>
      </c>
      <c r="CR101" s="56">
        <v>0.22998921251348436</v>
      </c>
      <c r="CS101" s="57">
        <v>123.0</v>
      </c>
      <c r="CT101" s="55">
        <v>4.576</v>
      </c>
      <c r="CU101" s="56">
        <v>0.22006118881118875</v>
      </c>
      <c r="CV101" s="57">
        <v>126.0</v>
      </c>
      <c r="CW101" s="55">
        <v>4.512</v>
      </c>
      <c r="CX101" s="56">
        <v>0.20899822695035453</v>
      </c>
      <c r="CY101" s="57">
        <v>123.0</v>
      </c>
      <c r="CZ101" s="55">
        <v>4.445</v>
      </c>
      <c r="DA101" s="56">
        <v>0.1970753655793026</v>
      </c>
      <c r="DB101" s="57">
        <v>126.0</v>
      </c>
      <c r="DC101" s="55">
        <v>4.374</v>
      </c>
      <c r="DD101" s="56">
        <v>0.18404206675811607</v>
      </c>
      <c r="DE101" s="57">
        <v>123.0</v>
      </c>
      <c r="DF101" s="55">
        <v>4.304</v>
      </c>
      <c r="DG101" s="56">
        <v>0.17077137546468413</v>
      </c>
      <c r="DH101" s="57">
        <v>122.0</v>
      </c>
      <c r="DI101" s="55">
        <v>4.235</v>
      </c>
      <c r="DJ101" s="56">
        <v>0.1572609208972846</v>
      </c>
      <c r="DK101" s="57">
        <v>124.0</v>
      </c>
      <c r="DL101" s="55">
        <v>4.17</v>
      </c>
      <c r="DM101" s="56">
        <v>0.14412470023980817</v>
      </c>
      <c r="DN101" s="57">
        <v>121.0</v>
      </c>
      <c r="DO101" s="55">
        <v>4.11</v>
      </c>
      <c r="DP101" s="56">
        <v>0.13163017031630175</v>
      </c>
      <c r="DQ101" s="57">
        <v>124.0</v>
      </c>
      <c r="DR101" s="55">
        <v>4.058</v>
      </c>
      <c r="DS101" s="56">
        <v>0.12050271069492358</v>
      </c>
      <c r="DT101" s="57">
        <v>125.0</v>
      </c>
      <c r="DU101" s="55">
        <v>4.015</v>
      </c>
      <c r="DV101" s="56">
        <v>0.11108343711083435</v>
      </c>
      <c r="DW101" s="57">
        <v>120.0</v>
      </c>
      <c r="DX101" s="55">
        <v>3.979</v>
      </c>
      <c r="DY101" s="56">
        <v>0.10304096506659965</v>
      </c>
      <c r="DZ101" s="57">
        <v>118.0</v>
      </c>
      <c r="EA101" s="55">
        <v>3.95</v>
      </c>
      <c r="EB101" s="56">
        <v>0.0964556962025317</v>
      </c>
      <c r="EC101" s="57">
        <v>119.0</v>
      </c>
      <c r="ED101" s="55">
        <v>3.927</v>
      </c>
      <c r="EE101" s="56">
        <v>0.09116373822256174</v>
      </c>
      <c r="EF101" s="57">
        <v>120.0</v>
      </c>
      <c r="EG101" s="55">
        <v>3.909</v>
      </c>
      <c r="EH101" s="56">
        <v>0.0869787669480685</v>
      </c>
      <c r="EI101" s="57">
        <v>119.0</v>
      </c>
      <c r="EJ101" s="55">
        <v>3.895</v>
      </c>
      <c r="EK101" s="56">
        <v>0.08369704749679074</v>
      </c>
      <c r="EL101" s="57">
        <v>122.0</v>
      </c>
      <c r="EM101" s="55">
        <v>3.883</v>
      </c>
      <c r="EN101" s="56">
        <v>0.08086531032706668</v>
      </c>
      <c r="EO101" s="57">
        <v>122.0</v>
      </c>
      <c r="EP101" s="55">
        <v>3.872</v>
      </c>
      <c r="EQ101" s="56">
        <v>0.07825413223140498</v>
      </c>
      <c r="ER101" s="57">
        <v>130.0</v>
      </c>
      <c r="ES101" s="55">
        <v>3.859</v>
      </c>
      <c r="ET101" s="56">
        <v>0.07514900233221045</v>
      </c>
      <c r="EU101" s="57">
        <v>126.0</v>
      </c>
      <c r="EV101" s="55">
        <v>3.843</v>
      </c>
      <c r="EW101" s="56">
        <v>0.0712984647410877</v>
      </c>
      <c r="EX101" s="57">
        <v>121.0</v>
      </c>
      <c r="EY101" s="55">
        <v>3.822</v>
      </c>
      <c r="EZ101" s="56">
        <v>0.06619570905285199</v>
      </c>
      <c r="FA101" s="57">
        <v>113.0</v>
      </c>
      <c r="FB101" s="55">
        <v>3.796</v>
      </c>
      <c r="FC101" s="56">
        <v>0.05979978925184404</v>
      </c>
      <c r="FD101" s="57">
        <v>115.0</v>
      </c>
      <c r="FE101" s="55">
        <v>3.765</v>
      </c>
      <c r="FF101" s="56">
        <v>0.05205843293492696</v>
      </c>
      <c r="FG101" s="57">
        <v>106.0</v>
      </c>
      <c r="FH101" s="55">
        <v>3.73</v>
      </c>
      <c r="FI101" s="56">
        <v>0.0431635388739946</v>
      </c>
      <c r="FJ101" s="57">
        <v>105.0</v>
      </c>
      <c r="FK101" s="55">
        <v>3.692</v>
      </c>
      <c r="FL101" s="56">
        <v>0.033315276273022776</v>
      </c>
      <c r="FM101" s="57">
        <v>106.0</v>
      </c>
      <c r="FN101" s="55">
        <v>3.651</v>
      </c>
      <c r="FO101" s="56">
        <v>0.02245960010955894</v>
      </c>
      <c r="FP101" s="57">
        <v>104.0</v>
      </c>
      <c r="FQ101" s="55">
        <v>3.61</v>
      </c>
      <c r="FR101" s="56">
        <v>0.011357340720221543</v>
      </c>
      <c r="FS101" s="57">
        <v>102.0</v>
      </c>
      <c r="FT101" s="55">
        <v>3.569</v>
      </c>
      <c r="FU101" s="56"/>
      <c r="FV101" s="57"/>
    </row>
    <row r="102">
      <c r="A102" s="54" t="s">
        <v>244</v>
      </c>
      <c r="B102" s="55">
        <v>4.579</v>
      </c>
      <c r="C102" s="56">
        <v>0.5841886874863507</v>
      </c>
      <c r="D102" s="57">
        <v>79.0</v>
      </c>
      <c r="E102" s="55">
        <v>4.357</v>
      </c>
      <c r="F102" s="56">
        <v>0.5630020656414965</v>
      </c>
      <c r="G102" s="57">
        <v>88.0</v>
      </c>
      <c r="H102" s="55">
        <v>4.173</v>
      </c>
      <c r="I102" s="56">
        <v>0.5437335250419363</v>
      </c>
      <c r="J102" s="57">
        <v>95.0</v>
      </c>
      <c r="K102" s="55">
        <v>4.057</v>
      </c>
      <c r="L102" s="56">
        <v>0.5306877002711363</v>
      </c>
      <c r="M102" s="57">
        <v>96.0</v>
      </c>
      <c r="N102" s="55">
        <v>4.022</v>
      </c>
      <c r="O102" s="56">
        <v>0.5266036797613128</v>
      </c>
      <c r="P102" s="57">
        <v>97.0</v>
      </c>
      <c r="Q102" s="55">
        <v>4.063</v>
      </c>
      <c r="R102" s="56">
        <v>0.5313807531380753</v>
      </c>
      <c r="S102" s="57">
        <v>91.0</v>
      </c>
      <c r="T102" s="55">
        <v>4.157</v>
      </c>
      <c r="U102" s="56">
        <v>0.5419773875390907</v>
      </c>
      <c r="V102" s="57">
        <v>88.0</v>
      </c>
      <c r="W102" s="55">
        <v>4.257</v>
      </c>
      <c r="X102" s="56">
        <v>0.5527366690157387</v>
      </c>
      <c r="Y102" s="57">
        <v>80.0</v>
      </c>
      <c r="Z102" s="55">
        <v>4.327</v>
      </c>
      <c r="AA102" s="56">
        <v>0.559972267159695</v>
      </c>
      <c r="AB102" s="57">
        <v>73.0</v>
      </c>
      <c r="AC102" s="55">
        <v>4.352</v>
      </c>
      <c r="AD102" s="56">
        <v>0.5625</v>
      </c>
      <c r="AE102" s="57">
        <v>70.0</v>
      </c>
      <c r="AF102" s="55">
        <v>4.315</v>
      </c>
      <c r="AG102" s="56">
        <v>0.5587485515643106</v>
      </c>
      <c r="AH102" s="57">
        <v>70.0</v>
      </c>
      <c r="AI102" s="55">
        <v>4.21</v>
      </c>
      <c r="AJ102" s="56">
        <v>0.5477434679334917</v>
      </c>
      <c r="AK102" s="57">
        <v>74.0</v>
      </c>
      <c r="AL102" s="55">
        <v>4.05</v>
      </c>
      <c r="AM102" s="56">
        <v>0.5298765432098765</v>
      </c>
      <c r="AN102" s="57">
        <v>78.0</v>
      </c>
      <c r="AO102" s="55">
        <v>3.852</v>
      </c>
      <c r="AP102" s="56">
        <v>0.505711318795431</v>
      </c>
      <c r="AQ102" s="57">
        <v>78.0</v>
      </c>
      <c r="AR102" s="55">
        <v>3.63</v>
      </c>
      <c r="AS102" s="56">
        <v>0.4754820936639118</v>
      </c>
      <c r="AT102" s="57">
        <v>84.0</v>
      </c>
      <c r="AU102" s="55">
        <v>3.404</v>
      </c>
      <c r="AV102" s="56">
        <v>0.44065804935370156</v>
      </c>
      <c r="AW102" s="57">
        <v>90.0</v>
      </c>
      <c r="AX102" s="55">
        <v>3.197</v>
      </c>
      <c r="AY102" s="56">
        <v>0.4044416640600563</v>
      </c>
      <c r="AZ102" s="57">
        <v>104.0</v>
      </c>
      <c r="BA102" s="55">
        <v>3.025</v>
      </c>
      <c r="BB102" s="56">
        <v>0.37057851239669426</v>
      </c>
      <c r="BC102" s="57">
        <v>111.0</v>
      </c>
      <c r="BD102" s="55">
        <v>2.897</v>
      </c>
      <c r="BE102" s="56">
        <v>0.34276838108387986</v>
      </c>
      <c r="BF102" s="57">
        <v>116.0</v>
      </c>
      <c r="BG102" s="55">
        <v>2.815</v>
      </c>
      <c r="BH102" s="56">
        <v>0.3236234458259325</v>
      </c>
      <c r="BI102" s="57">
        <v>120.0</v>
      </c>
      <c r="BJ102" s="55">
        <v>2.773</v>
      </c>
      <c r="BK102" s="56">
        <v>0.3133790119004689</v>
      </c>
      <c r="BL102" s="57">
        <v>122.0</v>
      </c>
      <c r="BM102" s="55">
        <v>2.753</v>
      </c>
      <c r="BN102" s="56">
        <v>0.30839084634943703</v>
      </c>
      <c r="BO102" s="57">
        <v>126.0</v>
      </c>
      <c r="BP102" s="55">
        <v>2.734</v>
      </c>
      <c r="BQ102" s="56">
        <v>0.30358449158741774</v>
      </c>
      <c r="BR102" s="57">
        <v>129.0</v>
      </c>
      <c r="BS102" s="55">
        <v>2.701</v>
      </c>
      <c r="BT102" s="56">
        <v>0.29507589781562393</v>
      </c>
      <c r="BU102" s="57">
        <v>127.0</v>
      </c>
      <c r="BV102" s="55">
        <v>2.65</v>
      </c>
      <c r="BW102" s="56">
        <v>0.28150943396226413</v>
      </c>
      <c r="BX102" s="57">
        <v>127.0</v>
      </c>
      <c r="BY102" s="55">
        <v>2.581</v>
      </c>
      <c r="BZ102" s="56">
        <v>0.2623014335528865</v>
      </c>
      <c r="CA102" s="57">
        <v>133.0</v>
      </c>
      <c r="CB102" s="55">
        <v>2.503</v>
      </c>
      <c r="CC102" s="56">
        <v>0.23931282461046754</v>
      </c>
      <c r="CD102" s="57">
        <v>138.0</v>
      </c>
      <c r="CE102" s="55">
        <v>2.429</v>
      </c>
      <c r="CF102" s="56">
        <v>0.21613832853025938</v>
      </c>
      <c r="CG102" s="57">
        <v>147.0</v>
      </c>
      <c r="CH102" s="55">
        <v>2.369</v>
      </c>
      <c r="CI102" s="56">
        <v>0.1962853524693965</v>
      </c>
      <c r="CJ102" s="57">
        <v>148.0</v>
      </c>
      <c r="CK102" s="55">
        <v>2.323</v>
      </c>
      <c r="CL102" s="56">
        <v>0.18037021093413697</v>
      </c>
      <c r="CM102" s="57">
        <v>147.0</v>
      </c>
      <c r="CN102" s="55">
        <v>2.289</v>
      </c>
      <c r="CO102" s="56">
        <v>0.1681957186544344</v>
      </c>
      <c r="CP102" s="57">
        <v>160.0</v>
      </c>
      <c r="CQ102" s="55">
        <v>2.262</v>
      </c>
      <c r="CR102" s="56">
        <v>0.15826702033598594</v>
      </c>
      <c r="CS102" s="57">
        <v>157.0</v>
      </c>
      <c r="CT102" s="55">
        <v>2.235</v>
      </c>
      <c r="CU102" s="56">
        <v>0.1480984340044743</v>
      </c>
      <c r="CV102" s="57">
        <v>157.0</v>
      </c>
      <c r="CW102" s="55">
        <v>2.202</v>
      </c>
      <c r="CX102" s="56">
        <v>0.13533151680290645</v>
      </c>
      <c r="CY102" s="57">
        <v>151.0</v>
      </c>
      <c r="CZ102" s="55">
        <v>2.164</v>
      </c>
      <c r="DA102" s="56">
        <v>0.12014787430683926</v>
      </c>
      <c r="DB102" s="57">
        <v>151.0</v>
      </c>
      <c r="DC102" s="55">
        <v>2.122</v>
      </c>
      <c r="DD102" s="56">
        <v>0.10273327049952874</v>
      </c>
      <c r="DE102" s="57">
        <v>153.0</v>
      </c>
      <c r="DF102" s="55">
        <v>2.08</v>
      </c>
      <c r="DG102" s="56">
        <v>0.08461538461538465</v>
      </c>
      <c r="DH102" s="57">
        <v>151.0</v>
      </c>
      <c r="DI102" s="55">
        <v>2.044</v>
      </c>
      <c r="DJ102" s="56">
        <v>0.06849315068493156</v>
      </c>
      <c r="DK102" s="57">
        <v>154.0</v>
      </c>
      <c r="DL102" s="55">
        <v>2.017</v>
      </c>
      <c r="DM102" s="56">
        <v>0.05602379771938526</v>
      </c>
      <c r="DN102" s="57">
        <v>149.0</v>
      </c>
      <c r="DO102" s="55">
        <v>1.999</v>
      </c>
      <c r="DP102" s="56">
        <v>0.04752376188094054</v>
      </c>
      <c r="DQ102" s="57">
        <v>145.0</v>
      </c>
      <c r="DR102" s="55">
        <v>1.991</v>
      </c>
      <c r="DS102" s="56">
        <v>0.04369663485685593</v>
      </c>
      <c r="DT102" s="57">
        <v>147.0</v>
      </c>
      <c r="DU102" s="55">
        <v>1.988</v>
      </c>
      <c r="DV102" s="56">
        <v>0.04225352112676062</v>
      </c>
      <c r="DW102" s="57">
        <v>145.0</v>
      </c>
      <c r="DX102" s="55">
        <v>1.988</v>
      </c>
      <c r="DY102" s="56">
        <v>0.04225352112676062</v>
      </c>
      <c r="DZ102" s="57">
        <v>147.0</v>
      </c>
      <c r="EA102" s="55">
        <v>1.986</v>
      </c>
      <c r="EB102" s="56">
        <v>0.04128902316213501</v>
      </c>
      <c r="EC102" s="57">
        <v>142.0</v>
      </c>
      <c r="ED102" s="55">
        <v>1.982</v>
      </c>
      <c r="EE102" s="56">
        <v>0.039354187689202846</v>
      </c>
      <c r="EF102" s="57">
        <v>142.0</v>
      </c>
      <c r="EG102" s="55">
        <v>1.975</v>
      </c>
      <c r="EH102" s="56">
        <v>0.03594936708860763</v>
      </c>
      <c r="EI102" s="57">
        <v>146.0</v>
      </c>
      <c r="EJ102" s="55">
        <v>1.966</v>
      </c>
      <c r="EK102" s="56">
        <v>0.03153611393692779</v>
      </c>
      <c r="EL102" s="57">
        <v>149.0</v>
      </c>
      <c r="EM102" s="55">
        <v>1.957</v>
      </c>
      <c r="EN102" s="56">
        <v>0.02708226877874309</v>
      </c>
      <c r="EO102" s="57">
        <v>155.0</v>
      </c>
      <c r="EP102" s="55">
        <v>1.949</v>
      </c>
      <c r="EQ102" s="56">
        <v>0.02308876346844546</v>
      </c>
      <c r="ER102" s="57">
        <v>158.0</v>
      </c>
      <c r="ES102" s="55">
        <v>1.943</v>
      </c>
      <c r="ET102" s="56">
        <v>0.02007205352547614</v>
      </c>
      <c r="EU102" s="57">
        <v>158.0</v>
      </c>
      <c r="EV102" s="55">
        <v>1.938</v>
      </c>
      <c r="EW102" s="56">
        <v>0.01754385964912286</v>
      </c>
      <c r="EX102" s="57">
        <v>156.0</v>
      </c>
      <c r="EY102" s="55">
        <v>1.934</v>
      </c>
      <c r="EZ102" s="56">
        <v>0.015511892450879028</v>
      </c>
      <c r="FA102" s="57">
        <v>156.0</v>
      </c>
      <c r="FB102" s="55">
        <v>1.931</v>
      </c>
      <c r="FC102" s="56">
        <v>0.013982392542724043</v>
      </c>
      <c r="FD102" s="57">
        <v>155.0</v>
      </c>
      <c r="FE102" s="55">
        <v>1.929</v>
      </c>
      <c r="FF102" s="56">
        <v>0.012960082944530882</v>
      </c>
      <c r="FG102" s="57">
        <v>151.0</v>
      </c>
      <c r="FH102" s="55">
        <v>1.926</v>
      </c>
      <c r="FI102" s="56">
        <v>0.011422637590861928</v>
      </c>
      <c r="FJ102" s="57">
        <v>159.0</v>
      </c>
      <c r="FK102" s="55">
        <v>1.922</v>
      </c>
      <c r="FL102" s="56">
        <v>0.009365244536940653</v>
      </c>
      <c r="FM102" s="57">
        <v>161.0</v>
      </c>
      <c r="FN102" s="55">
        <v>1.917</v>
      </c>
      <c r="FO102" s="56">
        <v>0.006781429316640608</v>
      </c>
      <c r="FP102" s="57">
        <v>168.0</v>
      </c>
      <c r="FQ102" s="55">
        <v>1.911</v>
      </c>
      <c r="FR102" s="56">
        <v>0.003663003663003761</v>
      </c>
      <c r="FS102" s="57">
        <v>162.0</v>
      </c>
      <c r="FT102" s="55">
        <v>1.904</v>
      </c>
      <c r="FU102" s="56"/>
      <c r="FV102" s="57"/>
    </row>
    <row r="103">
      <c r="A103" s="54" t="s">
        <v>245</v>
      </c>
      <c r="B103" s="55">
        <v>6.095</v>
      </c>
      <c r="C103" s="56">
        <v>0.8397046759639049</v>
      </c>
      <c r="D103" s="57">
        <v>1.0</v>
      </c>
      <c r="E103" s="55">
        <v>5.929</v>
      </c>
      <c r="F103" s="56">
        <v>0.8352167313206275</v>
      </c>
      <c r="G103" s="57">
        <v>2.0</v>
      </c>
      <c r="H103" s="55">
        <v>5.738</v>
      </c>
      <c r="I103" s="56">
        <v>0.8297316138027188</v>
      </c>
      <c r="J103" s="57">
        <v>1.0</v>
      </c>
      <c r="K103" s="55">
        <v>5.533</v>
      </c>
      <c r="L103" s="56">
        <v>0.8234230977769745</v>
      </c>
      <c r="M103" s="57">
        <v>1.0</v>
      </c>
      <c r="N103" s="55">
        <v>5.325</v>
      </c>
      <c r="O103" s="56">
        <v>0.8165258215962441</v>
      </c>
      <c r="P103" s="57">
        <v>1.0</v>
      </c>
      <c r="Q103" s="55">
        <v>5.125</v>
      </c>
      <c r="R103" s="56">
        <v>0.8093658536585366</v>
      </c>
      <c r="S103" s="57">
        <v>1.0</v>
      </c>
      <c r="T103" s="55">
        <v>4.941</v>
      </c>
      <c r="U103" s="56">
        <v>0.8022667476219388</v>
      </c>
      <c r="V103" s="57">
        <v>1.0</v>
      </c>
      <c r="W103" s="55">
        <v>4.772</v>
      </c>
      <c r="X103" s="56">
        <v>0.7952640402347024</v>
      </c>
      <c r="Y103" s="57">
        <v>1.0</v>
      </c>
      <c r="Z103" s="55">
        <v>4.617</v>
      </c>
      <c r="AA103" s="56">
        <v>0.7883907299111977</v>
      </c>
      <c r="AB103" s="57">
        <v>2.0</v>
      </c>
      <c r="AC103" s="55">
        <v>4.474</v>
      </c>
      <c r="AD103" s="56">
        <v>0.7816271792579348</v>
      </c>
      <c r="AE103" s="57">
        <v>2.0</v>
      </c>
      <c r="AF103" s="55">
        <v>4.53</v>
      </c>
      <c r="AG103" s="56">
        <v>0.7843267108167771</v>
      </c>
      <c r="AH103" s="57">
        <v>2.0</v>
      </c>
      <c r="AI103" s="55">
        <v>4.54</v>
      </c>
      <c r="AJ103" s="56">
        <v>0.7848017621145374</v>
      </c>
      <c r="AK103" s="57">
        <v>2.0</v>
      </c>
      <c r="AL103" s="55">
        <v>4.12</v>
      </c>
      <c r="AM103" s="56">
        <v>0.7628640776699029</v>
      </c>
      <c r="AN103" s="57">
        <v>4.0</v>
      </c>
      <c r="AO103" s="55">
        <v>4.07</v>
      </c>
      <c r="AP103" s="56">
        <v>0.75995085995086</v>
      </c>
      <c r="AQ103" s="57">
        <v>2.0</v>
      </c>
      <c r="AR103" s="55">
        <v>3.77</v>
      </c>
      <c r="AS103" s="56">
        <v>0.7408488063660478</v>
      </c>
      <c r="AT103" s="57">
        <v>3.0</v>
      </c>
      <c r="AU103" s="55">
        <v>3.43</v>
      </c>
      <c r="AV103" s="56">
        <v>0.7151603498542274</v>
      </c>
      <c r="AW103" s="57">
        <v>5.0</v>
      </c>
      <c r="AX103" s="55">
        <v>3.0</v>
      </c>
      <c r="AY103" s="56">
        <v>0.6743333333333333</v>
      </c>
      <c r="AZ103" s="57">
        <v>9.0</v>
      </c>
      <c r="BA103" s="55">
        <v>2.99</v>
      </c>
      <c r="BB103" s="56">
        <v>0.6732441471571906</v>
      </c>
      <c r="BC103" s="57">
        <v>9.0</v>
      </c>
      <c r="BD103" s="55">
        <v>2.64</v>
      </c>
      <c r="BE103" s="56">
        <v>0.6299242424242424</v>
      </c>
      <c r="BF103" s="57">
        <v>13.0</v>
      </c>
      <c r="BG103" s="55">
        <v>2.9</v>
      </c>
      <c r="BH103" s="56">
        <v>0.663103448275862</v>
      </c>
      <c r="BI103" s="57">
        <v>11.0</v>
      </c>
      <c r="BJ103" s="55">
        <v>2.82</v>
      </c>
      <c r="BK103" s="56">
        <v>0.6535460992907801</v>
      </c>
      <c r="BL103" s="57">
        <v>11.0</v>
      </c>
      <c r="BM103" s="55">
        <v>2.57</v>
      </c>
      <c r="BN103" s="56">
        <v>0.6198443579766537</v>
      </c>
      <c r="BO103" s="57">
        <v>13.0</v>
      </c>
      <c r="BP103" s="55">
        <v>2.39</v>
      </c>
      <c r="BQ103" s="56">
        <v>0.5912133891213389</v>
      </c>
      <c r="BR103" s="57">
        <v>19.0</v>
      </c>
      <c r="BS103" s="55">
        <v>2.06</v>
      </c>
      <c r="BT103" s="56">
        <v>0.5257281553398059</v>
      </c>
      <c r="BU103" s="57">
        <v>33.0</v>
      </c>
      <c r="BV103" s="55">
        <v>1.74</v>
      </c>
      <c r="BW103" s="56">
        <v>0.43850574712643675</v>
      </c>
      <c r="BX103" s="57">
        <v>64.0</v>
      </c>
      <c r="BY103" s="55">
        <v>1.66</v>
      </c>
      <c r="BZ103" s="56">
        <v>0.4114457831325301</v>
      </c>
      <c r="CA103" s="57">
        <v>68.0</v>
      </c>
      <c r="CB103" s="55">
        <v>1.58</v>
      </c>
      <c r="CC103" s="56">
        <v>0.3816455696202532</v>
      </c>
      <c r="CD103" s="57">
        <v>77.0</v>
      </c>
      <c r="CE103" s="55">
        <v>1.53</v>
      </c>
      <c r="CF103" s="56">
        <v>0.3614379084967321</v>
      </c>
      <c r="CG103" s="57">
        <v>85.0</v>
      </c>
      <c r="CH103" s="55">
        <v>1.55</v>
      </c>
      <c r="CI103" s="56">
        <v>0.3696774193548388</v>
      </c>
      <c r="CJ103" s="57">
        <v>74.0</v>
      </c>
      <c r="CK103" s="55">
        <v>1.56</v>
      </c>
      <c r="CL103" s="56">
        <v>0.3737179487179487</v>
      </c>
      <c r="CM103" s="57">
        <v>65.0</v>
      </c>
      <c r="CN103" s="55">
        <v>1.57</v>
      </c>
      <c r="CO103" s="56">
        <v>0.3777070063694268</v>
      </c>
      <c r="CP103" s="57">
        <v>62.0</v>
      </c>
      <c r="CQ103" s="55">
        <v>1.71</v>
      </c>
      <c r="CR103" s="56">
        <v>0.42865497076023396</v>
      </c>
      <c r="CS103" s="57">
        <v>38.0</v>
      </c>
      <c r="CT103" s="55">
        <v>1.76</v>
      </c>
      <c r="CU103" s="56">
        <v>0.4448863636363637</v>
      </c>
      <c r="CV103" s="57">
        <v>27.0</v>
      </c>
      <c r="CW103" s="55">
        <v>1.654</v>
      </c>
      <c r="CX103" s="56">
        <v>0.4093107617896009</v>
      </c>
      <c r="CY103" s="57">
        <v>33.0</v>
      </c>
      <c r="CZ103" s="55">
        <v>1.656</v>
      </c>
      <c r="DA103" s="56">
        <v>0.4100241545893719</v>
      </c>
      <c r="DB103" s="57">
        <v>26.0</v>
      </c>
      <c r="DC103" s="55">
        <v>1.634</v>
      </c>
      <c r="DD103" s="56">
        <v>0.4020807833537331</v>
      </c>
      <c r="DE103" s="57">
        <v>25.0</v>
      </c>
      <c r="DF103" s="55">
        <v>1.574</v>
      </c>
      <c r="DG103" s="56">
        <v>0.3792884371029225</v>
      </c>
      <c r="DH103" s="57">
        <v>29.0</v>
      </c>
      <c r="DI103" s="55">
        <v>1.52</v>
      </c>
      <c r="DJ103" s="56">
        <v>0.3572368421052632</v>
      </c>
      <c r="DK103" s="57">
        <v>32.0</v>
      </c>
      <c r="DL103" s="55">
        <v>1.448</v>
      </c>
      <c r="DM103" s="56">
        <v>0.32527624309392267</v>
      </c>
      <c r="DN103" s="57">
        <v>36.0</v>
      </c>
      <c r="DO103" s="55">
        <v>1.41</v>
      </c>
      <c r="DP103" s="56">
        <v>0.3070921985815602</v>
      </c>
      <c r="DQ103" s="57">
        <v>38.0</v>
      </c>
      <c r="DR103" s="55">
        <v>1.467</v>
      </c>
      <c r="DS103" s="56">
        <v>0.33401499659168377</v>
      </c>
      <c r="DT103" s="57">
        <v>21.0</v>
      </c>
      <c r="DU103" s="55">
        <v>1.297</v>
      </c>
      <c r="DV103" s="56">
        <v>0.24672320740169618</v>
      </c>
      <c r="DW103" s="57">
        <v>46.0</v>
      </c>
      <c r="DX103" s="55">
        <v>1.166</v>
      </c>
      <c r="DY103" s="56">
        <v>0.1620926243567753</v>
      </c>
      <c r="DZ103" s="57">
        <v>88.0</v>
      </c>
      <c r="EA103" s="55">
        <v>1.18</v>
      </c>
      <c r="EB103" s="56">
        <v>0.17203389830508475</v>
      </c>
      <c r="EC103" s="57">
        <v>68.0</v>
      </c>
      <c r="ED103" s="55">
        <v>1.154</v>
      </c>
      <c r="EE103" s="56">
        <v>0.15337954939341414</v>
      </c>
      <c r="EF103" s="57">
        <v>71.0</v>
      </c>
      <c r="EG103" s="55">
        <v>1.076</v>
      </c>
      <c r="EH103" s="56">
        <v>0.09200743494423802</v>
      </c>
      <c r="EI103" s="57">
        <v>114.0</v>
      </c>
      <c r="EJ103" s="55">
        <v>1.123</v>
      </c>
      <c r="EK103" s="56">
        <v>0.13000890471950133</v>
      </c>
      <c r="EL103" s="57">
        <v>82.0</v>
      </c>
      <c r="EM103" s="55">
        <v>1.25</v>
      </c>
      <c r="EN103" s="56">
        <v>0.21840000000000004</v>
      </c>
      <c r="EO103" s="57">
        <v>25.0</v>
      </c>
      <c r="EP103" s="55">
        <v>1.192</v>
      </c>
      <c r="EQ103" s="56">
        <v>0.18036912751677847</v>
      </c>
      <c r="ER103" s="57">
        <v>32.0</v>
      </c>
      <c r="ES103" s="55">
        <v>1.149</v>
      </c>
      <c r="ET103" s="56">
        <v>0.14969538729329857</v>
      </c>
      <c r="EU103" s="57">
        <v>39.0</v>
      </c>
      <c r="EV103" s="55">
        <v>1.226</v>
      </c>
      <c r="EW103" s="56">
        <v>0.20309951060358888</v>
      </c>
      <c r="EX103" s="57">
        <v>13.0</v>
      </c>
      <c r="EY103" s="55">
        <v>1.244</v>
      </c>
      <c r="EZ103" s="56">
        <v>0.21463022508038587</v>
      </c>
      <c r="FA103" s="57">
        <v>8.0</v>
      </c>
      <c r="FB103" s="55">
        <v>1.297</v>
      </c>
      <c r="FC103" s="56">
        <v>0.24672320740169618</v>
      </c>
      <c r="FD103" s="57">
        <v>4.0</v>
      </c>
      <c r="FE103" s="55">
        <v>1.187</v>
      </c>
      <c r="FF103" s="56">
        <v>0.17691659646166813</v>
      </c>
      <c r="FG103" s="57">
        <v>4.0</v>
      </c>
      <c r="FH103" s="55">
        <v>1.205</v>
      </c>
      <c r="FI103" s="56">
        <v>0.18921161825726152</v>
      </c>
      <c r="FJ103" s="57">
        <v>2.0</v>
      </c>
      <c r="FK103" s="55">
        <v>1.239</v>
      </c>
      <c r="FL103" s="56">
        <v>0.21146085552865224</v>
      </c>
      <c r="FM103" s="57">
        <v>3.0</v>
      </c>
      <c r="FN103" s="55">
        <v>1.172</v>
      </c>
      <c r="FO103" s="56">
        <v>0.16638225255972694</v>
      </c>
      <c r="FP103" s="57">
        <v>2.0</v>
      </c>
      <c r="FQ103" s="55">
        <v>1.052</v>
      </c>
      <c r="FR103" s="56">
        <v>0.07129277566539927</v>
      </c>
      <c r="FS103" s="57">
        <v>1.0</v>
      </c>
      <c r="FT103" s="55">
        <v>0.977</v>
      </c>
      <c r="FU103" s="56"/>
      <c r="FV103" s="57"/>
    </row>
    <row r="104">
      <c r="A104" s="54" t="s">
        <v>246</v>
      </c>
      <c r="B104" s="58"/>
      <c r="C104" s="59"/>
      <c r="D104" s="60"/>
      <c r="E104" s="58"/>
      <c r="F104" s="59"/>
      <c r="G104" s="60"/>
      <c r="H104" s="58"/>
      <c r="I104" s="59"/>
      <c r="J104" s="60"/>
      <c r="K104" s="58"/>
      <c r="L104" s="59"/>
      <c r="M104" s="60"/>
      <c r="N104" s="58"/>
      <c r="O104" s="59"/>
      <c r="P104" s="60"/>
      <c r="Q104" s="58"/>
      <c r="R104" s="59"/>
      <c r="S104" s="60"/>
      <c r="T104" s="58"/>
      <c r="U104" s="59"/>
      <c r="V104" s="60"/>
      <c r="W104" s="58"/>
      <c r="X104" s="59"/>
      <c r="Y104" s="60"/>
      <c r="Z104" s="58"/>
      <c r="AA104" s="59"/>
      <c r="AB104" s="60"/>
      <c r="AC104" s="58"/>
      <c r="AD104" s="59"/>
      <c r="AE104" s="60"/>
      <c r="AF104" s="58"/>
      <c r="AG104" s="59"/>
      <c r="AH104" s="60"/>
      <c r="AI104" s="58"/>
      <c r="AJ104" s="59"/>
      <c r="AK104" s="60"/>
      <c r="AL104" s="58"/>
      <c r="AM104" s="59"/>
      <c r="AN104" s="60"/>
      <c r="AO104" s="58"/>
      <c r="AP104" s="59"/>
      <c r="AQ104" s="60"/>
      <c r="AR104" s="58"/>
      <c r="AS104" s="59"/>
      <c r="AT104" s="60"/>
      <c r="AU104" s="58"/>
      <c r="AV104" s="59"/>
      <c r="AW104" s="60"/>
      <c r="AX104" s="58"/>
      <c r="AY104" s="59"/>
      <c r="AZ104" s="60"/>
      <c r="BA104" s="58"/>
      <c r="BB104" s="59"/>
      <c r="BC104" s="60"/>
      <c r="BD104" s="58"/>
      <c r="BE104" s="59"/>
      <c r="BF104" s="60"/>
      <c r="BG104" s="58"/>
      <c r="BH104" s="59"/>
      <c r="BI104" s="60">
        <v>188.0</v>
      </c>
      <c r="BJ104" s="58"/>
      <c r="BK104" s="59"/>
      <c r="BL104" s="60">
        <v>189.0</v>
      </c>
      <c r="BM104" s="55">
        <v>4.58</v>
      </c>
      <c r="BN104" s="59">
        <v>0.5633187772925764</v>
      </c>
      <c r="BO104" s="60">
        <v>30.0</v>
      </c>
      <c r="BP104" s="55">
        <v>4.88</v>
      </c>
      <c r="BQ104" s="59">
        <v>0.5901639344262295</v>
      </c>
      <c r="BR104" s="60">
        <v>20.0</v>
      </c>
      <c r="BS104" s="55">
        <v>4.48</v>
      </c>
      <c r="BT104" s="59">
        <v>0.5535714285714286</v>
      </c>
      <c r="BU104" s="60">
        <v>26.0</v>
      </c>
      <c r="BV104" s="55">
        <v>4.82</v>
      </c>
      <c r="BW104" s="59">
        <v>0.5850622406639004</v>
      </c>
      <c r="BX104" s="60">
        <v>15.0</v>
      </c>
      <c r="BY104" s="55">
        <v>4.56</v>
      </c>
      <c r="BZ104" s="59">
        <v>0.5614035087719298</v>
      </c>
      <c r="CA104" s="60">
        <v>19.0</v>
      </c>
      <c r="CB104" s="55">
        <v>4.47</v>
      </c>
      <c r="CC104" s="59">
        <v>0.552572706935123</v>
      </c>
      <c r="CD104" s="60">
        <v>19.0</v>
      </c>
      <c r="CE104" s="55">
        <v>4.43</v>
      </c>
      <c r="CF104" s="59">
        <v>0.5485327313769751</v>
      </c>
      <c r="CG104" s="60">
        <v>21.0</v>
      </c>
      <c r="CH104" s="55">
        <v>4.26</v>
      </c>
      <c r="CI104" s="59">
        <v>0.5305164319248826</v>
      </c>
      <c r="CJ104" s="60">
        <v>20.0</v>
      </c>
      <c r="CK104" s="55">
        <v>3.92</v>
      </c>
      <c r="CL104" s="59">
        <v>0.4897959183673469</v>
      </c>
      <c r="CM104" s="60">
        <v>25.0</v>
      </c>
      <c r="CN104" s="55">
        <v>3.9</v>
      </c>
      <c r="CO104" s="59">
        <v>0.4871794871794871</v>
      </c>
      <c r="CP104" s="60">
        <v>22.0</v>
      </c>
      <c r="CQ104" s="55">
        <v>3.58</v>
      </c>
      <c r="CR104" s="59">
        <v>0.44134078212290506</v>
      </c>
      <c r="CS104" s="60">
        <v>34.0</v>
      </c>
      <c r="CT104" s="55">
        <v>2.96</v>
      </c>
      <c r="CU104" s="59">
        <v>0.32432432432432434</v>
      </c>
      <c r="CV104" s="60">
        <v>74.0</v>
      </c>
      <c r="CW104" s="55">
        <v>2.84</v>
      </c>
      <c r="CX104" s="59">
        <v>0.2957746478873239</v>
      </c>
      <c r="CY104" s="60">
        <v>78.0</v>
      </c>
      <c r="CZ104" s="55">
        <v>2.71</v>
      </c>
      <c r="DA104" s="59">
        <v>0.26199261992619927</v>
      </c>
      <c r="DB104" s="60">
        <v>87.0</v>
      </c>
      <c r="DC104" s="55">
        <v>2.7</v>
      </c>
      <c r="DD104" s="59">
        <v>0.2592592592592593</v>
      </c>
      <c r="DE104" s="60">
        <v>78.0</v>
      </c>
      <c r="DF104" s="55">
        <v>2.7</v>
      </c>
      <c r="DG104" s="59">
        <v>0.2592592592592593</v>
      </c>
      <c r="DH104" s="60">
        <v>73.0</v>
      </c>
      <c r="DI104" s="55">
        <v>2.46</v>
      </c>
      <c r="DJ104" s="59">
        <v>0.1869918699186992</v>
      </c>
      <c r="DK104" s="60">
        <v>110.0</v>
      </c>
      <c r="DL104" s="55">
        <v>2.57</v>
      </c>
      <c r="DM104" s="59">
        <v>0.22178988326848248</v>
      </c>
      <c r="DN104" s="60">
        <v>81.0</v>
      </c>
      <c r="DO104" s="55">
        <v>2.88</v>
      </c>
      <c r="DP104" s="59">
        <v>0.3055555555555556</v>
      </c>
      <c r="DQ104" s="60">
        <v>39.0</v>
      </c>
      <c r="DR104" s="55">
        <v>2.95</v>
      </c>
      <c r="DS104" s="59">
        <v>0.3220338983050848</v>
      </c>
      <c r="DT104" s="60">
        <v>32.0</v>
      </c>
      <c r="DU104" s="55">
        <v>2.8</v>
      </c>
      <c r="DV104" s="59">
        <v>0.2857142857142857</v>
      </c>
      <c r="DW104" s="60">
        <v>33.0</v>
      </c>
      <c r="DX104" s="55">
        <v>2.66</v>
      </c>
      <c r="DY104" s="59">
        <v>0.24812030075187974</v>
      </c>
      <c r="DZ104" s="60">
        <v>42.0</v>
      </c>
      <c r="EA104" s="55">
        <v>2.34</v>
      </c>
      <c r="EB104" s="59">
        <v>0.14529914529914523</v>
      </c>
      <c r="EC104" s="60">
        <v>90.0</v>
      </c>
      <c r="ED104" s="55">
        <v>2.53</v>
      </c>
      <c r="EE104" s="59">
        <v>0.20948616600790504</v>
      </c>
      <c r="EF104" s="60">
        <v>40.0</v>
      </c>
      <c r="EG104" s="55">
        <v>2.65</v>
      </c>
      <c r="EH104" s="59">
        <v>0.24528301886792447</v>
      </c>
      <c r="EI104" s="60">
        <v>28.0</v>
      </c>
      <c r="EJ104" s="55">
        <v>2.43</v>
      </c>
      <c r="EK104" s="59">
        <v>0.17695473251028815</v>
      </c>
      <c r="EL104" s="60">
        <v>50.0</v>
      </c>
      <c r="EM104" s="55">
        <v>2.43</v>
      </c>
      <c r="EN104" s="59">
        <v>0.17695473251028815</v>
      </c>
      <c r="EO104" s="60">
        <v>42.0</v>
      </c>
      <c r="EP104" s="55">
        <v>2.38</v>
      </c>
      <c r="EQ104" s="59">
        <v>0.15966386554621848</v>
      </c>
      <c r="ER104" s="60">
        <v>41.0</v>
      </c>
      <c r="ES104" s="55">
        <v>2.34</v>
      </c>
      <c r="ET104" s="59">
        <v>0.14529914529914523</v>
      </c>
      <c r="EU104" s="60">
        <v>42.0</v>
      </c>
      <c r="EV104" s="55">
        <v>2.29</v>
      </c>
      <c r="EW104" s="59">
        <v>0.1266375545851528</v>
      </c>
      <c r="EX104" s="60">
        <v>43.0</v>
      </c>
      <c r="EY104" s="55">
        <v>2.24</v>
      </c>
      <c r="EZ104" s="59">
        <v>0.1071428571428572</v>
      </c>
      <c r="FA104" s="60">
        <v>51.0</v>
      </c>
      <c r="FB104" s="55">
        <v>2.19</v>
      </c>
      <c r="FC104" s="59">
        <v>0.08675799086757985</v>
      </c>
      <c r="FD104" s="60">
        <v>63.0</v>
      </c>
      <c r="FE104" s="55">
        <v>2.16</v>
      </c>
      <c r="FF104" s="59">
        <v>0.07407407407407418</v>
      </c>
      <c r="FG104" s="60">
        <v>57.0</v>
      </c>
      <c r="FH104" s="55">
        <v>2.13</v>
      </c>
      <c r="FI104" s="59">
        <v>0.06103286384976525</v>
      </c>
      <c r="FJ104" s="60">
        <v>61.0</v>
      </c>
      <c r="FK104" s="55">
        <v>2.09</v>
      </c>
      <c r="FL104" s="59">
        <v>0.04306220095693769</v>
      </c>
      <c r="FM104" s="60">
        <v>75.0</v>
      </c>
      <c r="FN104" s="55">
        <v>2.06</v>
      </c>
      <c r="FO104" s="59">
        <v>0.029126213592232997</v>
      </c>
      <c r="FP104" s="60">
        <v>74.0</v>
      </c>
      <c r="FQ104" s="55">
        <v>2.02</v>
      </c>
      <c r="FR104" s="59">
        <v>0.00990099009900991</v>
      </c>
      <c r="FS104" s="60">
        <v>120.0</v>
      </c>
      <c r="FT104" s="55">
        <v>2.0</v>
      </c>
      <c r="FU104" s="59"/>
      <c r="FV104" s="60"/>
    </row>
    <row r="105">
      <c r="A105" s="54" t="s">
        <v>120</v>
      </c>
      <c r="B105" s="55">
        <v>7.244</v>
      </c>
      <c r="C105" s="56">
        <v>0.7125897294312535</v>
      </c>
      <c r="D105" s="57">
        <v>19.0</v>
      </c>
      <c r="E105" s="55">
        <v>7.273</v>
      </c>
      <c r="F105" s="56">
        <v>0.7137357349099409</v>
      </c>
      <c r="G105" s="57">
        <v>20.0</v>
      </c>
      <c r="H105" s="55">
        <v>7.309</v>
      </c>
      <c r="I105" s="56">
        <v>0.715145710767547</v>
      </c>
      <c r="J105" s="57">
        <v>19.0</v>
      </c>
      <c r="K105" s="55">
        <v>7.347</v>
      </c>
      <c r="L105" s="56">
        <v>0.7166190281747653</v>
      </c>
      <c r="M105" s="57">
        <v>18.0</v>
      </c>
      <c r="N105" s="55">
        <v>7.383</v>
      </c>
      <c r="O105" s="56">
        <v>0.7180008126777733</v>
      </c>
      <c r="P105" s="57">
        <v>16.0</v>
      </c>
      <c r="Q105" s="55">
        <v>7.409</v>
      </c>
      <c r="R105" s="56">
        <v>0.7189904170603321</v>
      </c>
      <c r="S105" s="57">
        <v>15.0</v>
      </c>
      <c r="T105" s="55">
        <v>7.417</v>
      </c>
      <c r="U105" s="56">
        <v>0.7192935148982068</v>
      </c>
      <c r="V105" s="57">
        <v>13.0</v>
      </c>
      <c r="W105" s="55">
        <v>7.402</v>
      </c>
      <c r="X105" s="56">
        <v>0.7187246690083762</v>
      </c>
      <c r="Y105" s="57">
        <v>9.0</v>
      </c>
      <c r="Z105" s="55">
        <v>7.358</v>
      </c>
      <c r="AA105" s="56">
        <v>0.7170426746398477</v>
      </c>
      <c r="AB105" s="57">
        <v>9.0</v>
      </c>
      <c r="AC105" s="55">
        <v>7.281</v>
      </c>
      <c r="AD105" s="56">
        <v>0.7140502678203544</v>
      </c>
      <c r="AE105" s="57">
        <v>9.0</v>
      </c>
      <c r="AF105" s="55">
        <v>7.169</v>
      </c>
      <c r="AG105" s="56">
        <v>0.7095829264890501</v>
      </c>
      <c r="AH105" s="57">
        <v>8.0</v>
      </c>
      <c r="AI105" s="55">
        <v>7.018</v>
      </c>
      <c r="AJ105" s="56">
        <v>0.7033342832715874</v>
      </c>
      <c r="AK105" s="57">
        <v>9.0</v>
      </c>
      <c r="AL105" s="55">
        <v>6.835</v>
      </c>
      <c r="AM105" s="56">
        <v>0.6953913679590344</v>
      </c>
      <c r="AN105" s="57">
        <v>12.0</v>
      </c>
      <c r="AO105" s="55">
        <v>6.627</v>
      </c>
      <c r="AP105" s="56">
        <v>0.6858306926210955</v>
      </c>
      <c r="AQ105" s="57">
        <v>10.0</v>
      </c>
      <c r="AR105" s="55">
        <v>6.403</v>
      </c>
      <c r="AS105" s="56">
        <v>0.674839918788068</v>
      </c>
      <c r="AT105" s="57">
        <v>11.0</v>
      </c>
      <c r="AU105" s="55">
        <v>6.176</v>
      </c>
      <c r="AV105" s="56">
        <v>0.6628886010362695</v>
      </c>
      <c r="AW105" s="57">
        <v>12.0</v>
      </c>
      <c r="AX105" s="55">
        <v>5.962</v>
      </c>
      <c r="AY105" s="56">
        <v>0.6507883260650789</v>
      </c>
      <c r="AZ105" s="57">
        <v>13.0</v>
      </c>
      <c r="BA105" s="55">
        <v>5.769</v>
      </c>
      <c r="BB105" s="56">
        <v>0.6391055642225689</v>
      </c>
      <c r="BC105" s="57">
        <v>14.0</v>
      </c>
      <c r="BD105" s="55">
        <v>5.599</v>
      </c>
      <c r="BE105" s="56">
        <v>0.628147883550634</v>
      </c>
      <c r="BF105" s="57">
        <v>14.0</v>
      </c>
      <c r="BG105" s="55">
        <v>5.452</v>
      </c>
      <c r="BH105" s="56">
        <v>0.6181217901687455</v>
      </c>
      <c r="BI105" s="57">
        <v>15.0</v>
      </c>
      <c r="BJ105" s="55">
        <v>5.316</v>
      </c>
      <c r="BK105" s="56">
        <v>0.6083521444695259</v>
      </c>
      <c r="BL105" s="57">
        <v>16.0</v>
      </c>
      <c r="BM105" s="55">
        <v>5.177</v>
      </c>
      <c r="BN105" s="56">
        <v>0.5978365848947267</v>
      </c>
      <c r="BO105" s="57">
        <v>17.0</v>
      </c>
      <c r="BP105" s="55">
        <v>5.018</v>
      </c>
      <c r="BQ105" s="56">
        <v>0.5850936628138701</v>
      </c>
      <c r="BR105" s="57">
        <v>22.0</v>
      </c>
      <c r="BS105" s="55">
        <v>4.83</v>
      </c>
      <c r="BT105" s="56">
        <v>0.568944099378882</v>
      </c>
      <c r="BU105" s="57">
        <v>22.0</v>
      </c>
      <c r="BV105" s="55">
        <v>4.61</v>
      </c>
      <c r="BW105" s="56">
        <v>0.5483731019522777</v>
      </c>
      <c r="BX105" s="57">
        <v>26.0</v>
      </c>
      <c r="BY105" s="55">
        <v>4.357</v>
      </c>
      <c r="BZ105" s="56">
        <v>0.5221482671563002</v>
      </c>
      <c r="CA105" s="57">
        <v>27.0</v>
      </c>
      <c r="CB105" s="55">
        <v>4.074</v>
      </c>
      <c r="CC105" s="56">
        <v>0.48895434462444776</v>
      </c>
      <c r="CD105" s="57">
        <v>38.0</v>
      </c>
      <c r="CE105" s="55">
        <v>3.777</v>
      </c>
      <c r="CF105" s="56">
        <v>0.44876886417791906</v>
      </c>
      <c r="CG105" s="57">
        <v>52.0</v>
      </c>
      <c r="CH105" s="55">
        <v>3.482</v>
      </c>
      <c r="CI105" s="56">
        <v>0.4020677771395751</v>
      </c>
      <c r="CJ105" s="57">
        <v>61.0</v>
      </c>
      <c r="CK105" s="55">
        <v>3.205</v>
      </c>
      <c r="CL105" s="56">
        <v>0.3503900156006241</v>
      </c>
      <c r="CM105" s="57">
        <v>76.0</v>
      </c>
      <c r="CN105" s="55">
        <v>2.967</v>
      </c>
      <c r="CO105" s="56">
        <v>0.2982810920121335</v>
      </c>
      <c r="CP105" s="57">
        <v>95.0</v>
      </c>
      <c r="CQ105" s="55">
        <v>2.791</v>
      </c>
      <c r="CR105" s="56">
        <v>0.25403081332855615</v>
      </c>
      <c r="CS105" s="57">
        <v>111.0</v>
      </c>
      <c r="CT105" s="55">
        <v>2.682</v>
      </c>
      <c r="CU105" s="56">
        <v>0.22371364653243853</v>
      </c>
      <c r="CV105" s="57">
        <v>123.0</v>
      </c>
      <c r="CW105" s="55">
        <v>2.641</v>
      </c>
      <c r="CX105" s="56">
        <v>0.2116622491480501</v>
      </c>
      <c r="CY105" s="57">
        <v>121.0</v>
      </c>
      <c r="CZ105" s="55">
        <v>2.66</v>
      </c>
      <c r="DA105" s="56">
        <v>0.21729323308270687</v>
      </c>
      <c r="DB105" s="57">
        <v>110.0</v>
      </c>
      <c r="DC105" s="55">
        <v>2.72</v>
      </c>
      <c r="DD105" s="56">
        <v>0.23455882352941182</v>
      </c>
      <c r="DE105" s="57">
        <v>101.0</v>
      </c>
      <c r="DF105" s="55">
        <v>2.796</v>
      </c>
      <c r="DG105" s="56">
        <v>0.25536480686695284</v>
      </c>
      <c r="DH105" s="57">
        <v>76.0</v>
      </c>
      <c r="DI105" s="55">
        <v>2.861</v>
      </c>
      <c r="DJ105" s="56">
        <v>0.27228241873470826</v>
      </c>
      <c r="DK105" s="57">
        <v>62.0</v>
      </c>
      <c r="DL105" s="55">
        <v>2.895</v>
      </c>
      <c r="DM105" s="56">
        <v>0.2808290155440415</v>
      </c>
      <c r="DN105" s="57">
        <v>51.0</v>
      </c>
      <c r="DO105" s="55">
        <v>2.89</v>
      </c>
      <c r="DP105" s="56">
        <v>0.27958477508650526</v>
      </c>
      <c r="DQ105" s="57">
        <v>47.0</v>
      </c>
      <c r="DR105" s="55">
        <v>2.845</v>
      </c>
      <c r="DS105" s="56">
        <v>0.2681898066783832</v>
      </c>
      <c r="DT105" s="57">
        <v>45.0</v>
      </c>
      <c r="DU105" s="55">
        <v>2.772</v>
      </c>
      <c r="DV105" s="56">
        <v>0.24891774891774887</v>
      </c>
      <c r="DW105" s="57">
        <v>44.0</v>
      </c>
      <c r="DX105" s="55">
        <v>2.69</v>
      </c>
      <c r="DY105" s="56">
        <v>0.2260223048327138</v>
      </c>
      <c r="DZ105" s="57">
        <v>48.0</v>
      </c>
      <c r="EA105" s="55">
        <v>2.614</v>
      </c>
      <c r="EB105" s="56">
        <v>0.20351951032899773</v>
      </c>
      <c r="EC105" s="57">
        <v>48.0</v>
      </c>
      <c r="ED105" s="55">
        <v>2.548</v>
      </c>
      <c r="EE105" s="56">
        <v>0.1828885400313972</v>
      </c>
      <c r="EF105" s="57">
        <v>53.0</v>
      </c>
      <c r="EG105" s="55">
        <v>2.494</v>
      </c>
      <c r="EH105" s="56">
        <v>0.16519647153167616</v>
      </c>
      <c r="EI105" s="57">
        <v>61.0</v>
      </c>
      <c r="EJ105" s="55">
        <v>2.447</v>
      </c>
      <c r="EK105" s="56">
        <v>0.14916223947691054</v>
      </c>
      <c r="EL105" s="57">
        <v>68.0</v>
      </c>
      <c r="EM105" s="55">
        <v>2.399</v>
      </c>
      <c r="EN105" s="56">
        <v>0.13213839099624847</v>
      </c>
      <c r="EO105" s="57">
        <v>73.0</v>
      </c>
      <c r="EP105" s="55">
        <v>2.347</v>
      </c>
      <c r="EQ105" s="56">
        <v>0.11291009799744356</v>
      </c>
      <c r="ER105" s="57">
        <v>87.0</v>
      </c>
      <c r="ES105" s="55">
        <v>2.291</v>
      </c>
      <c r="ET105" s="56">
        <v>0.09122653862941954</v>
      </c>
      <c r="EU105" s="57">
        <v>105.0</v>
      </c>
      <c r="EV105" s="55">
        <v>2.234</v>
      </c>
      <c r="EW105" s="56">
        <v>0.0680393912264996</v>
      </c>
      <c r="EX105" s="57">
        <v>127.0</v>
      </c>
      <c r="EY105" s="55">
        <v>2.182</v>
      </c>
      <c r="EZ105" s="56">
        <v>0.045829514207149424</v>
      </c>
      <c r="FA105" s="57">
        <v>140.0</v>
      </c>
      <c r="FB105" s="55">
        <v>2.139</v>
      </c>
      <c r="FC105" s="56">
        <v>0.02664796633941091</v>
      </c>
      <c r="FD105" s="57">
        <v>149.0</v>
      </c>
      <c r="FE105" s="55">
        <v>2.109</v>
      </c>
      <c r="FF105" s="56">
        <v>0.012802275960170806</v>
      </c>
      <c r="FG105" s="57">
        <v>152.0</v>
      </c>
      <c r="FH105" s="55">
        <v>2.09</v>
      </c>
      <c r="FI105" s="56">
        <v>0.003827751196172291</v>
      </c>
      <c r="FJ105" s="57">
        <v>166.0</v>
      </c>
      <c r="FK105" s="55">
        <v>2.083</v>
      </c>
      <c r="FL105" s="56">
        <v>4.8007681229012E-4</v>
      </c>
      <c r="FM105" s="57">
        <v>171.0</v>
      </c>
      <c r="FN105" s="55">
        <v>2.082</v>
      </c>
      <c r="FO105" s="56">
        <v>0.0</v>
      </c>
      <c r="FP105" s="57">
        <v>174.0</v>
      </c>
      <c r="FQ105" s="55">
        <v>2.083</v>
      </c>
      <c r="FR105" s="56">
        <v>4.8007681229012E-4</v>
      </c>
      <c r="FS105" s="57">
        <v>168.0</v>
      </c>
      <c r="FT105" s="55">
        <v>2.082</v>
      </c>
      <c r="FU105" s="56"/>
      <c r="FV105" s="57"/>
    </row>
    <row r="106">
      <c r="A106" s="54" t="s">
        <v>247</v>
      </c>
      <c r="B106" s="55">
        <v>5.469</v>
      </c>
      <c r="C106" s="56">
        <v>0.39659901261656616</v>
      </c>
      <c r="D106" s="57">
        <v>130.0</v>
      </c>
      <c r="E106" s="55">
        <v>5.516</v>
      </c>
      <c r="F106" s="56">
        <v>0.40174039158810737</v>
      </c>
      <c r="G106" s="57">
        <v>129.0</v>
      </c>
      <c r="H106" s="55">
        <v>5.532</v>
      </c>
      <c r="I106" s="56">
        <v>0.40347071583514105</v>
      </c>
      <c r="J106" s="57">
        <v>130.0</v>
      </c>
      <c r="K106" s="55">
        <v>5.517</v>
      </c>
      <c r="L106" s="56">
        <v>0.40184883088635137</v>
      </c>
      <c r="M106" s="57">
        <v>130.0</v>
      </c>
      <c r="N106" s="55">
        <v>5.475</v>
      </c>
      <c r="O106" s="56">
        <v>0.3972602739726028</v>
      </c>
      <c r="P106" s="57">
        <v>135.0</v>
      </c>
      <c r="Q106" s="55">
        <v>5.417</v>
      </c>
      <c r="R106" s="56">
        <v>0.39080671958648705</v>
      </c>
      <c r="S106" s="57">
        <v>135.0</v>
      </c>
      <c r="T106" s="55">
        <v>5.354</v>
      </c>
      <c r="U106" s="56">
        <v>0.38363840119536796</v>
      </c>
      <c r="V106" s="57">
        <v>133.0</v>
      </c>
      <c r="W106" s="55">
        <v>5.295</v>
      </c>
      <c r="X106" s="56">
        <v>0.37677053824362605</v>
      </c>
      <c r="Y106" s="57">
        <v>132.0</v>
      </c>
      <c r="Z106" s="55">
        <v>5.245</v>
      </c>
      <c r="AA106" s="56">
        <v>0.3708293612964729</v>
      </c>
      <c r="AB106" s="57">
        <v>130.0</v>
      </c>
      <c r="AC106" s="55">
        <v>5.207</v>
      </c>
      <c r="AD106" s="56">
        <v>0.36623775686575766</v>
      </c>
      <c r="AE106" s="57">
        <v>131.0</v>
      </c>
      <c r="AF106" s="55">
        <v>5.177</v>
      </c>
      <c r="AG106" s="56">
        <v>0.3625651921962526</v>
      </c>
      <c r="AH106" s="57">
        <v>130.0</v>
      </c>
      <c r="AI106" s="55">
        <v>5.147</v>
      </c>
      <c r="AJ106" s="56">
        <v>0.3588498154264621</v>
      </c>
      <c r="AK106" s="57">
        <v>131.0</v>
      </c>
      <c r="AL106" s="55">
        <v>5.105</v>
      </c>
      <c r="AM106" s="56">
        <v>0.35357492654260536</v>
      </c>
      <c r="AN106" s="57">
        <v>130.0</v>
      </c>
      <c r="AO106" s="55">
        <v>5.047</v>
      </c>
      <c r="AP106" s="56">
        <v>0.34614622548048346</v>
      </c>
      <c r="AQ106" s="57">
        <v>128.0</v>
      </c>
      <c r="AR106" s="55">
        <v>4.97</v>
      </c>
      <c r="AS106" s="56">
        <v>0.33601609657947684</v>
      </c>
      <c r="AT106" s="57">
        <v>129.0</v>
      </c>
      <c r="AU106" s="55">
        <v>4.876</v>
      </c>
      <c r="AV106" s="56">
        <v>0.32321575061525853</v>
      </c>
      <c r="AW106" s="57">
        <v>130.0</v>
      </c>
      <c r="AX106" s="55">
        <v>4.77</v>
      </c>
      <c r="AY106" s="56">
        <v>0.30817610062893075</v>
      </c>
      <c r="AZ106" s="57">
        <v>133.0</v>
      </c>
      <c r="BA106" s="55">
        <v>4.66</v>
      </c>
      <c r="BB106" s="56">
        <v>0.2918454935622318</v>
      </c>
      <c r="BC106" s="57">
        <v>138.0</v>
      </c>
      <c r="BD106" s="55">
        <v>4.553</v>
      </c>
      <c r="BE106" s="56">
        <v>0.27520316274983525</v>
      </c>
      <c r="BF106" s="57">
        <v>139.0</v>
      </c>
      <c r="BG106" s="55">
        <v>4.454</v>
      </c>
      <c r="BH106" s="56">
        <v>0.25909295015716205</v>
      </c>
      <c r="BI106" s="57">
        <v>145.0</v>
      </c>
      <c r="BJ106" s="55">
        <v>4.367</v>
      </c>
      <c r="BK106" s="56">
        <v>0.24433249370277077</v>
      </c>
      <c r="BL106" s="57">
        <v>146.0</v>
      </c>
      <c r="BM106" s="55">
        <v>4.296</v>
      </c>
      <c r="BN106" s="56">
        <v>0.23184357541899447</v>
      </c>
      <c r="BO106" s="57">
        <v>149.0</v>
      </c>
      <c r="BP106" s="55">
        <v>4.24</v>
      </c>
      <c r="BQ106" s="56">
        <v>0.2216981132075473</v>
      </c>
      <c r="BR106" s="57">
        <v>155.0</v>
      </c>
      <c r="BS106" s="55">
        <v>4.195</v>
      </c>
      <c r="BT106" s="56">
        <v>0.21334922526817646</v>
      </c>
      <c r="BU106" s="57">
        <v>155.0</v>
      </c>
      <c r="BV106" s="55">
        <v>4.16</v>
      </c>
      <c r="BW106" s="56">
        <v>0.20673076923076927</v>
      </c>
      <c r="BX106" s="57">
        <v>156.0</v>
      </c>
      <c r="BY106" s="55">
        <v>4.13</v>
      </c>
      <c r="BZ106" s="56">
        <v>0.2009685230024213</v>
      </c>
      <c r="CA106" s="57">
        <v>151.0</v>
      </c>
      <c r="CB106" s="55">
        <v>4.1</v>
      </c>
      <c r="CC106" s="56">
        <v>0.19512195121951215</v>
      </c>
      <c r="CD106" s="57">
        <v>151.0</v>
      </c>
      <c r="CE106" s="55">
        <v>4.065</v>
      </c>
      <c r="CF106" s="56">
        <v>0.1881918819188193</v>
      </c>
      <c r="CG106" s="57">
        <v>153.0</v>
      </c>
      <c r="CH106" s="55">
        <v>4.02</v>
      </c>
      <c r="CI106" s="56">
        <v>0.17910447761194026</v>
      </c>
      <c r="CJ106" s="57">
        <v>154.0</v>
      </c>
      <c r="CK106" s="55">
        <v>3.875</v>
      </c>
      <c r="CL106" s="56">
        <v>0.1483870967741936</v>
      </c>
      <c r="CM106" s="57">
        <v>161.0</v>
      </c>
      <c r="CN106" s="55">
        <v>3.63</v>
      </c>
      <c r="CO106" s="56">
        <v>0.09090909090909094</v>
      </c>
      <c r="CP106" s="57">
        <v>175.0</v>
      </c>
      <c r="CQ106" s="55">
        <v>3.58</v>
      </c>
      <c r="CR106" s="56">
        <v>0.07821229050279332</v>
      </c>
      <c r="CS106" s="57">
        <v>172.0</v>
      </c>
      <c r="CT106" s="55">
        <v>3.52</v>
      </c>
      <c r="CU106" s="56">
        <v>0.0625</v>
      </c>
      <c r="CV106" s="57">
        <v>175.0</v>
      </c>
      <c r="CW106" s="55">
        <v>3.2</v>
      </c>
      <c r="CX106" s="56">
        <v>-0.031249999999999778</v>
      </c>
      <c r="CY106" s="57">
        <v>186.0</v>
      </c>
      <c r="CZ106" s="55">
        <v>2.9</v>
      </c>
      <c r="DA106" s="56">
        <v>-0.13793103448275867</v>
      </c>
      <c r="DB106" s="57">
        <v>190.0</v>
      </c>
      <c r="DC106" s="55">
        <v>3.1</v>
      </c>
      <c r="DD106" s="56">
        <v>-0.06451612903225801</v>
      </c>
      <c r="DE106" s="57">
        <v>186.0</v>
      </c>
      <c r="DF106" s="55">
        <v>2.8</v>
      </c>
      <c r="DG106" s="56">
        <v>-0.1785714285714286</v>
      </c>
      <c r="DH106" s="57">
        <v>188.0</v>
      </c>
      <c r="DI106" s="55">
        <v>2.6</v>
      </c>
      <c r="DJ106" s="56">
        <v>-0.26923076923076916</v>
      </c>
      <c r="DK106" s="57">
        <v>194.0</v>
      </c>
      <c r="DL106" s="55">
        <v>2.7</v>
      </c>
      <c r="DM106" s="56">
        <v>-0.2222222222222221</v>
      </c>
      <c r="DN106" s="57">
        <v>189.0</v>
      </c>
      <c r="DO106" s="55">
        <v>2.6</v>
      </c>
      <c r="DP106" s="56">
        <v>-0.26923076923076916</v>
      </c>
      <c r="DQ106" s="57">
        <v>191.0</v>
      </c>
      <c r="DR106" s="55">
        <v>2.4</v>
      </c>
      <c r="DS106" s="56">
        <v>-0.375</v>
      </c>
      <c r="DT106" s="57">
        <v>200.0</v>
      </c>
      <c r="DU106" s="55">
        <v>2.4</v>
      </c>
      <c r="DV106" s="56">
        <v>-0.375</v>
      </c>
      <c r="DW106" s="57">
        <v>198.0</v>
      </c>
      <c r="DX106" s="55">
        <v>2.4</v>
      </c>
      <c r="DY106" s="56">
        <v>-0.375</v>
      </c>
      <c r="DZ106" s="57">
        <v>199.0</v>
      </c>
      <c r="EA106" s="55">
        <v>2.5</v>
      </c>
      <c r="EB106" s="56">
        <v>-0.31999999999999984</v>
      </c>
      <c r="EC106" s="57">
        <v>196.0</v>
      </c>
      <c r="ED106" s="55">
        <v>2.6</v>
      </c>
      <c r="EE106" s="56">
        <v>-0.26923076923076916</v>
      </c>
      <c r="EF106" s="57">
        <v>194.0</v>
      </c>
      <c r="EG106" s="55">
        <v>2.5</v>
      </c>
      <c r="EH106" s="56">
        <v>-0.31999999999999984</v>
      </c>
      <c r="EI106" s="57">
        <v>200.0</v>
      </c>
      <c r="EJ106" s="55">
        <v>2.7</v>
      </c>
      <c r="EK106" s="56">
        <v>-0.2222222222222221</v>
      </c>
      <c r="EL106" s="57">
        <v>198.0</v>
      </c>
      <c r="EM106" s="55">
        <v>2.7</v>
      </c>
      <c r="EN106" s="56">
        <v>-0.2222222222222221</v>
      </c>
      <c r="EO106" s="57">
        <v>203.0</v>
      </c>
      <c r="EP106" s="55">
        <v>2.8</v>
      </c>
      <c r="EQ106" s="56">
        <v>-0.1785714285714286</v>
      </c>
      <c r="ER106" s="57">
        <v>201.0</v>
      </c>
      <c r="ES106" s="55">
        <v>2.9</v>
      </c>
      <c r="ET106" s="56">
        <v>-0.13793103448275867</v>
      </c>
      <c r="EU106" s="57">
        <v>199.0</v>
      </c>
      <c r="EV106" s="55">
        <v>3.1</v>
      </c>
      <c r="EW106" s="56">
        <v>-0.06451612903225801</v>
      </c>
      <c r="EX106" s="57">
        <v>188.0</v>
      </c>
      <c r="EY106" s="55">
        <v>3.1</v>
      </c>
      <c r="EZ106" s="56">
        <v>-0.06451612903225801</v>
      </c>
      <c r="FA106" s="57">
        <v>192.0</v>
      </c>
      <c r="FB106" s="55">
        <v>3.2</v>
      </c>
      <c r="FC106" s="56">
        <v>-0.031249999999999778</v>
      </c>
      <c r="FD106" s="57">
        <v>185.0</v>
      </c>
      <c r="FE106" s="55">
        <v>3.1</v>
      </c>
      <c r="FF106" s="56">
        <v>-0.06451612903225801</v>
      </c>
      <c r="FG106" s="57">
        <v>190.0</v>
      </c>
      <c r="FH106" s="55">
        <v>3.2</v>
      </c>
      <c r="FI106" s="56">
        <v>-0.031249999999999778</v>
      </c>
      <c r="FJ106" s="57">
        <v>189.0</v>
      </c>
      <c r="FK106" s="55">
        <v>3.2</v>
      </c>
      <c r="FL106" s="56">
        <v>-0.031249999999999778</v>
      </c>
      <c r="FM106" s="57">
        <v>188.0</v>
      </c>
      <c r="FN106" s="55">
        <v>3.1</v>
      </c>
      <c r="FO106" s="56">
        <v>-0.06451612903225801</v>
      </c>
      <c r="FP106" s="57">
        <v>202.0</v>
      </c>
      <c r="FQ106" s="55">
        <v>3.0</v>
      </c>
      <c r="FR106" s="56">
        <v>-0.09999999999999987</v>
      </c>
      <c r="FS106" s="57">
        <v>201.0</v>
      </c>
      <c r="FT106" s="55">
        <v>3.3</v>
      </c>
      <c r="FU106" s="56"/>
      <c r="FV106" s="57"/>
    </row>
    <row r="107">
      <c r="A107" s="54" t="s">
        <v>248</v>
      </c>
      <c r="B107" s="55">
        <v>5.961</v>
      </c>
      <c r="C107" s="56">
        <v>0.552591847005536</v>
      </c>
      <c r="D107" s="57">
        <v>93.0</v>
      </c>
      <c r="E107" s="55">
        <v>5.964</v>
      </c>
      <c r="F107" s="56">
        <v>0.5528169014084507</v>
      </c>
      <c r="G107" s="57">
        <v>94.0</v>
      </c>
      <c r="H107" s="55">
        <v>5.966</v>
      </c>
      <c r="I107" s="56">
        <v>0.5529668119342943</v>
      </c>
      <c r="J107" s="57">
        <v>92.0</v>
      </c>
      <c r="K107" s="55">
        <v>5.969</v>
      </c>
      <c r="L107" s="56">
        <v>0.5531914893617023</v>
      </c>
      <c r="M107" s="57">
        <v>92.0</v>
      </c>
      <c r="N107" s="55">
        <v>5.971</v>
      </c>
      <c r="O107" s="56">
        <v>0.5533411488862837</v>
      </c>
      <c r="P107" s="57">
        <v>91.0</v>
      </c>
      <c r="Q107" s="55">
        <v>5.973</v>
      </c>
      <c r="R107" s="56">
        <v>0.5534907081868408</v>
      </c>
      <c r="S107" s="57">
        <v>87.0</v>
      </c>
      <c r="T107" s="55">
        <v>5.974</v>
      </c>
      <c r="U107" s="56">
        <v>0.5535654502845665</v>
      </c>
      <c r="V107" s="57">
        <v>83.0</v>
      </c>
      <c r="W107" s="55">
        <v>5.973</v>
      </c>
      <c r="X107" s="56">
        <v>0.5534907081868408</v>
      </c>
      <c r="Y107" s="57">
        <v>79.0</v>
      </c>
      <c r="Z107" s="55">
        <v>5.973</v>
      </c>
      <c r="AA107" s="56">
        <v>0.5534907081868408</v>
      </c>
      <c r="AB107" s="57">
        <v>76.0</v>
      </c>
      <c r="AC107" s="55">
        <v>5.972</v>
      </c>
      <c r="AD107" s="56">
        <v>0.553415941058272</v>
      </c>
      <c r="AE107" s="57">
        <v>75.0</v>
      </c>
      <c r="AF107" s="55">
        <v>5.974</v>
      </c>
      <c r="AG107" s="56">
        <v>0.5535654502845665</v>
      </c>
      <c r="AH107" s="57">
        <v>72.0</v>
      </c>
      <c r="AI107" s="55">
        <v>5.979</v>
      </c>
      <c r="AJ107" s="56">
        <v>0.5539387857501255</v>
      </c>
      <c r="AK107" s="57">
        <v>71.0</v>
      </c>
      <c r="AL107" s="55">
        <v>5.99</v>
      </c>
      <c r="AM107" s="56">
        <v>0.5547579298831387</v>
      </c>
      <c r="AN107" s="57">
        <v>67.0</v>
      </c>
      <c r="AO107" s="55">
        <v>6.006</v>
      </c>
      <c r="AP107" s="56">
        <v>0.555944055944056</v>
      </c>
      <c r="AQ107" s="57">
        <v>61.0</v>
      </c>
      <c r="AR107" s="55">
        <v>6.029</v>
      </c>
      <c r="AS107" s="56">
        <v>0.557638082600763</v>
      </c>
      <c r="AT107" s="57">
        <v>57.0</v>
      </c>
      <c r="AU107" s="55">
        <v>6.059</v>
      </c>
      <c r="AV107" s="56">
        <v>0.5598283545139462</v>
      </c>
      <c r="AW107" s="57">
        <v>48.0</v>
      </c>
      <c r="AX107" s="55">
        <v>6.096</v>
      </c>
      <c r="AY107" s="56">
        <v>0.5625</v>
      </c>
      <c r="AZ107" s="57">
        <v>43.0</v>
      </c>
      <c r="BA107" s="55">
        <v>6.139</v>
      </c>
      <c r="BB107" s="56">
        <v>0.5655644241733182</v>
      </c>
      <c r="BC107" s="57">
        <v>39.0</v>
      </c>
      <c r="BD107" s="55">
        <v>6.186</v>
      </c>
      <c r="BE107" s="56">
        <v>0.5688651794374394</v>
      </c>
      <c r="BF107" s="57">
        <v>35.0</v>
      </c>
      <c r="BG107" s="55">
        <v>6.233</v>
      </c>
      <c r="BH107" s="56">
        <v>0.5721161559441681</v>
      </c>
      <c r="BI107" s="57">
        <v>30.0</v>
      </c>
      <c r="BJ107" s="55">
        <v>6.277</v>
      </c>
      <c r="BK107" s="56">
        <v>0.5751155010355266</v>
      </c>
      <c r="BL107" s="57">
        <v>27.0</v>
      </c>
      <c r="BM107" s="55">
        <v>6.315</v>
      </c>
      <c r="BN107" s="56">
        <v>0.5776722090261284</v>
      </c>
      <c r="BO107" s="57">
        <v>26.0</v>
      </c>
      <c r="BP107" s="55">
        <v>6.345</v>
      </c>
      <c r="BQ107" s="56">
        <v>0.5796690307328605</v>
      </c>
      <c r="BR107" s="57">
        <v>25.0</v>
      </c>
      <c r="BS107" s="55">
        <v>6.363</v>
      </c>
      <c r="BT107" s="56">
        <v>0.5808580858085809</v>
      </c>
      <c r="BU107" s="57">
        <v>17.0</v>
      </c>
      <c r="BV107" s="55">
        <v>6.369</v>
      </c>
      <c r="BW107" s="56">
        <v>0.5812529439472445</v>
      </c>
      <c r="BX107" s="57">
        <v>16.0</v>
      </c>
      <c r="BY107" s="55">
        <v>6.361</v>
      </c>
      <c r="BZ107" s="56">
        <v>0.5807263008960855</v>
      </c>
      <c r="CA107" s="57">
        <v>14.0</v>
      </c>
      <c r="CB107" s="55">
        <v>6.342</v>
      </c>
      <c r="CC107" s="56">
        <v>0.5794701986754967</v>
      </c>
      <c r="CD107" s="57">
        <v>14.0</v>
      </c>
      <c r="CE107" s="55">
        <v>6.313</v>
      </c>
      <c r="CF107" s="56">
        <v>0.5775384127989862</v>
      </c>
      <c r="CG107" s="57">
        <v>17.0</v>
      </c>
      <c r="CH107" s="55">
        <v>6.274</v>
      </c>
      <c r="CI107" s="56">
        <v>0.574912336627351</v>
      </c>
      <c r="CJ107" s="57">
        <v>13.0</v>
      </c>
      <c r="CK107" s="55">
        <v>6.222</v>
      </c>
      <c r="CL107" s="56">
        <v>0.5713596914175507</v>
      </c>
      <c r="CM107" s="57">
        <v>11.0</v>
      </c>
      <c r="CN107" s="55">
        <v>6.151</v>
      </c>
      <c r="CO107" s="56">
        <v>0.5664119655340596</v>
      </c>
      <c r="CP107" s="57">
        <v>10.0</v>
      </c>
      <c r="CQ107" s="55">
        <v>6.054</v>
      </c>
      <c r="CR107" s="56">
        <v>0.5594648166501487</v>
      </c>
      <c r="CS107" s="57">
        <v>9.0</v>
      </c>
      <c r="CT107" s="55">
        <v>5.928</v>
      </c>
      <c r="CU107" s="56">
        <v>0.5501012145748988</v>
      </c>
      <c r="CV107" s="57">
        <v>12.0</v>
      </c>
      <c r="CW107" s="55">
        <v>5.772</v>
      </c>
      <c r="CX107" s="56">
        <v>0.537941787941788</v>
      </c>
      <c r="CY107" s="57">
        <v>6.0</v>
      </c>
      <c r="CZ107" s="55">
        <v>5.589</v>
      </c>
      <c r="DA107" s="56">
        <v>0.5228126677402041</v>
      </c>
      <c r="DB107" s="57">
        <v>7.0</v>
      </c>
      <c r="DC107" s="55">
        <v>5.385</v>
      </c>
      <c r="DD107" s="56">
        <v>0.5047353760445683</v>
      </c>
      <c r="DE107" s="57">
        <v>7.0</v>
      </c>
      <c r="DF107" s="55">
        <v>5.165</v>
      </c>
      <c r="DG107" s="56">
        <v>0.48363988383349477</v>
      </c>
      <c r="DH107" s="57">
        <v>6.0</v>
      </c>
      <c r="DI107" s="55">
        <v>4.939</v>
      </c>
      <c r="DJ107" s="56">
        <v>0.4600121482081393</v>
      </c>
      <c r="DK107" s="57">
        <v>10.0</v>
      </c>
      <c r="DL107" s="55">
        <v>4.717</v>
      </c>
      <c r="DM107" s="56">
        <v>0.4345982616069536</v>
      </c>
      <c r="DN107" s="57">
        <v>9.0</v>
      </c>
      <c r="DO107" s="55">
        <v>4.506</v>
      </c>
      <c r="DP107" s="56">
        <v>0.4081225033288949</v>
      </c>
      <c r="DQ107" s="57">
        <v>12.0</v>
      </c>
      <c r="DR107" s="55">
        <v>4.311</v>
      </c>
      <c r="DS107" s="56">
        <v>0.3813500347947112</v>
      </c>
      <c r="DT107" s="57">
        <v>12.0</v>
      </c>
      <c r="DU107" s="55">
        <v>4.137</v>
      </c>
      <c r="DV107" s="56">
        <v>0.35532994923857864</v>
      </c>
      <c r="DW107" s="57">
        <v>13.0</v>
      </c>
      <c r="DX107" s="55">
        <v>3.983</v>
      </c>
      <c r="DY107" s="56">
        <v>0.33040421792618635</v>
      </c>
      <c r="DZ107" s="57">
        <v>16.0</v>
      </c>
      <c r="EA107" s="55">
        <v>3.845</v>
      </c>
      <c r="EB107" s="56">
        <v>0.3063719115734721</v>
      </c>
      <c r="EC107" s="57">
        <v>14.0</v>
      </c>
      <c r="ED107" s="55">
        <v>3.724</v>
      </c>
      <c r="EE107" s="56">
        <v>0.28383458646616555</v>
      </c>
      <c r="EF107" s="57">
        <v>18.0</v>
      </c>
      <c r="EG107" s="55">
        <v>3.615</v>
      </c>
      <c r="EH107" s="56">
        <v>0.262240663900415</v>
      </c>
      <c r="EI107" s="57">
        <v>22.0</v>
      </c>
      <c r="EJ107" s="55">
        <v>3.516</v>
      </c>
      <c r="EK107" s="56">
        <v>0.24146757679180897</v>
      </c>
      <c r="EL107" s="57">
        <v>21.0</v>
      </c>
      <c r="EM107" s="55">
        <v>3.421</v>
      </c>
      <c r="EN107" s="56">
        <v>0.22040339082139726</v>
      </c>
      <c r="EO107" s="57">
        <v>24.0</v>
      </c>
      <c r="EP107" s="55">
        <v>3.327</v>
      </c>
      <c r="EQ107" s="56">
        <v>0.19837691614066733</v>
      </c>
      <c r="ER107" s="57">
        <v>27.0</v>
      </c>
      <c r="ES107" s="55">
        <v>3.234</v>
      </c>
      <c r="ET107" s="56">
        <v>0.17532467532467533</v>
      </c>
      <c r="EU107" s="57">
        <v>26.0</v>
      </c>
      <c r="EV107" s="55">
        <v>3.143</v>
      </c>
      <c r="EW107" s="56">
        <v>0.15144766146993316</v>
      </c>
      <c r="EX107" s="57">
        <v>29.0</v>
      </c>
      <c r="EY107" s="55">
        <v>3.056</v>
      </c>
      <c r="EZ107" s="56">
        <v>0.1272905759162304</v>
      </c>
      <c r="FA107" s="57">
        <v>34.0</v>
      </c>
      <c r="FB107" s="55">
        <v>2.977</v>
      </c>
      <c r="FC107" s="56">
        <v>0.10413167618407793</v>
      </c>
      <c r="FD107" s="57">
        <v>47.0</v>
      </c>
      <c r="FE107" s="55">
        <v>2.907</v>
      </c>
      <c r="FF107" s="56">
        <v>0.08255933952528383</v>
      </c>
      <c r="FG107" s="57">
        <v>43.0</v>
      </c>
      <c r="FH107" s="55">
        <v>2.847</v>
      </c>
      <c r="FI107" s="56">
        <v>0.06322444678609063</v>
      </c>
      <c r="FJ107" s="57">
        <v>56.0</v>
      </c>
      <c r="FK107" s="55">
        <v>2.796</v>
      </c>
      <c r="FL107" s="56">
        <v>0.04613733905579398</v>
      </c>
      <c r="FM107" s="57">
        <v>61.0</v>
      </c>
      <c r="FN107" s="55">
        <v>2.751</v>
      </c>
      <c r="FO107" s="56">
        <v>0.03053435114503822</v>
      </c>
      <c r="FP107" s="57">
        <v>67.0</v>
      </c>
      <c r="FQ107" s="55">
        <v>2.709</v>
      </c>
      <c r="FR107" s="56">
        <v>0.015503875968992387</v>
      </c>
      <c r="FS107" s="57">
        <v>61.0</v>
      </c>
      <c r="FT107" s="55">
        <v>2.667</v>
      </c>
      <c r="FU107" s="56"/>
      <c r="FV107" s="57"/>
    </row>
    <row r="108">
      <c r="A108" s="54" t="s">
        <v>123</v>
      </c>
      <c r="B108" s="55">
        <v>1.94</v>
      </c>
      <c r="C108" s="56">
        <v>0.17525773195876282</v>
      </c>
      <c r="D108" s="57">
        <v>182.0</v>
      </c>
      <c r="E108" s="55">
        <v>1.94</v>
      </c>
      <c r="F108" s="56">
        <v>0.17525773195876282</v>
      </c>
      <c r="G108" s="57">
        <v>184.0</v>
      </c>
      <c r="H108" s="55">
        <v>1.91</v>
      </c>
      <c r="I108" s="56">
        <v>0.16230366492146586</v>
      </c>
      <c r="J108" s="57">
        <v>182.0</v>
      </c>
      <c r="K108" s="55">
        <v>1.85</v>
      </c>
      <c r="L108" s="56">
        <v>0.1351351351351351</v>
      </c>
      <c r="M108" s="57">
        <v>186.0</v>
      </c>
      <c r="N108" s="55">
        <v>1.79</v>
      </c>
      <c r="O108" s="56">
        <v>0.10614525139664799</v>
      </c>
      <c r="P108" s="57">
        <v>188.0</v>
      </c>
      <c r="Q108" s="55">
        <v>1.74</v>
      </c>
      <c r="R108" s="56">
        <v>0.08045977011494243</v>
      </c>
      <c r="S108" s="57">
        <v>190.0</v>
      </c>
      <c r="T108" s="55">
        <v>1.76</v>
      </c>
      <c r="U108" s="56">
        <v>0.09090909090909083</v>
      </c>
      <c r="V108" s="57">
        <v>189.0</v>
      </c>
      <c r="W108" s="55">
        <v>1.8</v>
      </c>
      <c r="X108" s="56">
        <v>0.11111111111111105</v>
      </c>
      <c r="Y108" s="57">
        <v>188.0</v>
      </c>
      <c r="Z108" s="55">
        <v>1.83</v>
      </c>
      <c r="AA108" s="56">
        <v>0.12568306010928965</v>
      </c>
      <c r="AB108" s="57">
        <v>188.0</v>
      </c>
      <c r="AC108" s="55">
        <v>1.88</v>
      </c>
      <c r="AD108" s="56">
        <v>0.14893617021276584</v>
      </c>
      <c r="AE108" s="57">
        <v>186.0</v>
      </c>
      <c r="AF108" s="55">
        <v>1.96</v>
      </c>
      <c r="AG108" s="56">
        <v>0.18367346938775508</v>
      </c>
      <c r="AH108" s="57">
        <v>182.0</v>
      </c>
      <c r="AI108" s="55">
        <v>2.0</v>
      </c>
      <c r="AJ108" s="56">
        <v>0.19999999999999996</v>
      </c>
      <c r="AK108" s="57">
        <v>180.0</v>
      </c>
      <c r="AL108" s="55">
        <v>2.0</v>
      </c>
      <c r="AM108" s="56">
        <v>0.19999999999999996</v>
      </c>
      <c r="AN108" s="57">
        <v>180.0</v>
      </c>
      <c r="AO108" s="55">
        <v>1.98</v>
      </c>
      <c r="AP108" s="56">
        <v>0.19191919191919182</v>
      </c>
      <c r="AQ108" s="57">
        <v>172.0</v>
      </c>
      <c r="AR108" s="55">
        <v>1.97</v>
      </c>
      <c r="AS108" s="56">
        <v>0.18781725888324863</v>
      </c>
      <c r="AT108" s="57">
        <v>171.0</v>
      </c>
      <c r="AU108" s="55">
        <v>1.96</v>
      </c>
      <c r="AV108" s="56">
        <v>0.18367346938775508</v>
      </c>
      <c r="AW108" s="57">
        <v>168.0</v>
      </c>
      <c r="AX108" s="55">
        <v>1.93</v>
      </c>
      <c r="AY108" s="56">
        <v>0.17098445595854916</v>
      </c>
      <c r="AZ108" s="57">
        <v>169.0</v>
      </c>
      <c r="BA108" s="55">
        <v>1.89</v>
      </c>
      <c r="BB108" s="56">
        <v>0.15343915343915338</v>
      </c>
      <c r="BC108" s="57">
        <v>172.0</v>
      </c>
      <c r="BD108" s="55">
        <v>1.87</v>
      </c>
      <c r="BE108" s="56">
        <v>0.14438502673796794</v>
      </c>
      <c r="BF108" s="57">
        <v>170.0</v>
      </c>
      <c r="BG108" s="55">
        <v>1.87</v>
      </c>
      <c r="BH108" s="56">
        <v>0.14438502673796794</v>
      </c>
      <c r="BI108" s="57">
        <v>170.0</v>
      </c>
      <c r="BJ108" s="55">
        <v>1.86</v>
      </c>
      <c r="BK108" s="56">
        <v>0.13978494623655913</v>
      </c>
      <c r="BL108" s="57">
        <v>170.0</v>
      </c>
      <c r="BM108" s="55">
        <v>1.88</v>
      </c>
      <c r="BN108" s="56">
        <v>0.14893617021276584</v>
      </c>
      <c r="BO108" s="57">
        <v>169.0</v>
      </c>
      <c r="BP108" s="55">
        <v>1.97</v>
      </c>
      <c r="BQ108" s="56">
        <v>0.18781725888324863</v>
      </c>
      <c r="BR108" s="57">
        <v>163.0</v>
      </c>
      <c r="BS108" s="55">
        <v>2.07</v>
      </c>
      <c r="BT108" s="56">
        <v>0.22705314009661826</v>
      </c>
      <c r="BU108" s="57">
        <v>150.0</v>
      </c>
      <c r="BV108" s="55">
        <v>2.09</v>
      </c>
      <c r="BW108" s="56">
        <v>0.23444976076555013</v>
      </c>
      <c r="BX108" s="57">
        <v>146.0</v>
      </c>
      <c r="BY108" s="55">
        <v>2.08</v>
      </c>
      <c r="BZ108" s="56">
        <v>0.23076923076923073</v>
      </c>
      <c r="CA108" s="57">
        <v>145.0</v>
      </c>
      <c r="CB108" s="55">
        <v>2.12</v>
      </c>
      <c r="CC108" s="56">
        <v>0.24528301886792447</v>
      </c>
      <c r="CD108" s="57">
        <v>136.0</v>
      </c>
      <c r="CE108" s="55">
        <v>2.15</v>
      </c>
      <c r="CF108" s="56">
        <v>0.255813953488372</v>
      </c>
      <c r="CG108" s="57">
        <v>134.0</v>
      </c>
      <c r="CH108" s="55">
        <v>2.11</v>
      </c>
      <c r="CI108" s="56">
        <v>0.2417061611374407</v>
      </c>
      <c r="CJ108" s="57">
        <v>135.0</v>
      </c>
      <c r="CK108" s="55">
        <v>2.05</v>
      </c>
      <c r="CL108" s="56">
        <v>0.21951219512195108</v>
      </c>
      <c r="CM108" s="57">
        <v>136.0</v>
      </c>
      <c r="CN108" s="55">
        <v>2.02</v>
      </c>
      <c r="CO108" s="56">
        <v>0.20792079207920788</v>
      </c>
      <c r="CP108" s="57">
        <v>141.0</v>
      </c>
      <c r="CQ108" s="55">
        <v>1.86</v>
      </c>
      <c r="CR108" s="56">
        <v>0.13978494623655913</v>
      </c>
      <c r="CS108" s="57">
        <v>161.0</v>
      </c>
      <c r="CT108" s="55">
        <v>1.73</v>
      </c>
      <c r="CU108" s="56">
        <v>0.07514450867052014</v>
      </c>
      <c r="CV108" s="57">
        <v>172.0</v>
      </c>
      <c r="CW108" s="55">
        <v>1.51</v>
      </c>
      <c r="CX108" s="56">
        <v>-0.0596026490066226</v>
      </c>
      <c r="CY108" s="57">
        <v>188.0</v>
      </c>
      <c r="CZ108" s="55">
        <v>1.39</v>
      </c>
      <c r="DA108" s="56">
        <v>-0.15107913669064765</v>
      </c>
      <c r="DB108" s="57">
        <v>192.0</v>
      </c>
      <c r="DC108" s="55">
        <v>1.25</v>
      </c>
      <c r="DD108" s="56">
        <v>-0.28</v>
      </c>
      <c r="DE108" s="57">
        <v>198.0</v>
      </c>
      <c r="DF108" s="55">
        <v>1.16</v>
      </c>
      <c r="DG108" s="56">
        <v>-0.3793103448275863</v>
      </c>
      <c r="DH108" s="57">
        <v>196.0</v>
      </c>
      <c r="DI108" s="55">
        <v>1.11</v>
      </c>
      <c r="DJ108" s="56">
        <v>-0.4414414414414414</v>
      </c>
      <c r="DK108" s="57">
        <v>200.0</v>
      </c>
      <c r="DL108" s="55">
        <v>1.09</v>
      </c>
      <c r="DM108" s="56">
        <v>-0.4678899082568808</v>
      </c>
      <c r="DN108" s="57">
        <v>196.0</v>
      </c>
      <c r="DO108" s="55">
        <v>1.16</v>
      </c>
      <c r="DP108" s="56">
        <v>-0.3793103448275863</v>
      </c>
      <c r="DQ108" s="57">
        <v>197.0</v>
      </c>
      <c r="DR108" s="55">
        <v>1.25</v>
      </c>
      <c r="DS108" s="56">
        <v>-0.28</v>
      </c>
      <c r="DT108" s="57">
        <v>194.0</v>
      </c>
      <c r="DU108" s="55">
        <v>1.22</v>
      </c>
      <c r="DV108" s="56">
        <v>-0.3114754098360657</v>
      </c>
      <c r="DW108" s="57">
        <v>195.0</v>
      </c>
      <c r="DX108" s="55">
        <v>1.26</v>
      </c>
      <c r="DY108" s="56">
        <v>-0.26984126984127</v>
      </c>
      <c r="DZ108" s="57">
        <v>194.0</v>
      </c>
      <c r="EA108" s="55">
        <v>1.32</v>
      </c>
      <c r="EB108" s="56">
        <v>-0.21212121212121215</v>
      </c>
      <c r="EC108" s="57">
        <v>188.0</v>
      </c>
      <c r="ED108" s="55">
        <v>1.29</v>
      </c>
      <c r="EE108" s="56">
        <v>-0.24031007751937983</v>
      </c>
      <c r="EF108" s="57">
        <v>192.0</v>
      </c>
      <c r="EG108" s="55">
        <v>1.39</v>
      </c>
      <c r="EH108" s="56">
        <v>-0.15107913669064765</v>
      </c>
      <c r="EI108" s="57">
        <v>186.0</v>
      </c>
      <c r="EJ108" s="55">
        <v>1.46</v>
      </c>
      <c r="EK108" s="56">
        <v>-0.09589041095890427</v>
      </c>
      <c r="EL108" s="57">
        <v>184.0</v>
      </c>
      <c r="EM108" s="55">
        <v>1.54</v>
      </c>
      <c r="EN108" s="56">
        <v>-0.038961038961039085</v>
      </c>
      <c r="EO108" s="57">
        <v>172.0</v>
      </c>
      <c r="EP108" s="55">
        <v>1.58</v>
      </c>
      <c r="EQ108" s="56">
        <v>-0.012658227848101333</v>
      </c>
      <c r="ER108" s="57">
        <v>171.0</v>
      </c>
      <c r="ES108" s="55">
        <v>1.46</v>
      </c>
      <c r="ET108" s="56">
        <v>-0.09589041095890427</v>
      </c>
      <c r="EU108" s="57">
        <v>195.0</v>
      </c>
      <c r="EV108" s="55">
        <v>1.36</v>
      </c>
      <c r="EW108" s="56">
        <v>-0.17647058823529416</v>
      </c>
      <c r="EX108" s="57">
        <v>202.0</v>
      </c>
      <c r="EY108" s="55">
        <v>1.33</v>
      </c>
      <c r="EZ108" s="56">
        <v>-0.20300751879699241</v>
      </c>
      <c r="FA108" s="57">
        <v>203.0</v>
      </c>
      <c r="FB108" s="55">
        <v>1.44</v>
      </c>
      <c r="FC108" s="56">
        <v>-0.11111111111111116</v>
      </c>
      <c r="FD108" s="57">
        <v>198.0</v>
      </c>
      <c r="FE108" s="55">
        <v>1.52</v>
      </c>
      <c r="FF108" s="56">
        <v>-0.05263157894736836</v>
      </c>
      <c r="FG108" s="57">
        <v>188.0</v>
      </c>
      <c r="FH108" s="55">
        <v>1.65</v>
      </c>
      <c r="FI108" s="56">
        <v>0.030303030303030165</v>
      </c>
      <c r="FJ108" s="57">
        <v>137.0</v>
      </c>
      <c r="FK108" s="55">
        <v>1.7</v>
      </c>
      <c r="FL108" s="56">
        <v>0.05882352941176461</v>
      </c>
      <c r="FM108" s="57">
        <v>35.0</v>
      </c>
      <c r="FN108" s="55">
        <v>1.74</v>
      </c>
      <c r="FO108" s="56">
        <v>0.08045977011494243</v>
      </c>
      <c r="FP108" s="57">
        <v>12.0</v>
      </c>
      <c r="FQ108" s="55">
        <v>1.69</v>
      </c>
      <c r="FR108" s="56">
        <v>0.053254437869822424</v>
      </c>
      <c r="FS108" s="57">
        <v>6.0</v>
      </c>
      <c r="FT108" s="55">
        <v>1.6</v>
      </c>
      <c r="FU108" s="56"/>
      <c r="FV108" s="57"/>
    </row>
    <row r="109">
      <c r="A109" s="54" t="s">
        <v>124</v>
      </c>
      <c r="B109" s="55">
        <v>5.739</v>
      </c>
      <c r="C109" s="56">
        <v>0.6363477957832375</v>
      </c>
      <c r="D109" s="57">
        <v>54.0</v>
      </c>
      <c r="E109" s="55">
        <v>5.724</v>
      </c>
      <c r="F109" s="56">
        <v>0.6353948287910551</v>
      </c>
      <c r="G109" s="57">
        <v>56.0</v>
      </c>
      <c r="H109" s="55">
        <v>5.694</v>
      </c>
      <c r="I109" s="56">
        <v>0.633473832103969</v>
      </c>
      <c r="J109" s="57">
        <v>55.0</v>
      </c>
      <c r="K109" s="55">
        <v>5.647</v>
      </c>
      <c r="L109" s="56">
        <v>0.6304232335753497</v>
      </c>
      <c r="M109" s="57">
        <v>55.0</v>
      </c>
      <c r="N109" s="55">
        <v>5.583</v>
      </c>
      <c r="O109" s="56">
        <v>0.6261866380082393</v>
      </c>
      <c r="P109" s="57">
        <v>56.0</v>
      </c>
      <c r="Q109" s="55">
        <v>5.501</v>
      </c>
      <c r="R109" s="56">
        <v>0.6206144337393201</v>
      </c>
      <c r="S109" s="57">
        <v>55.0</v>
      </c>
      <c r="T109" s="55">
        <v>5.403</v>
      </c>
      <c r="U109" s="56">
        <v>0.6137331112344993</v>
      </c>
      <c r="V109" s="57">
        <v>56.0</v>
      </c>
      <c r="W109" s="55">
        <v>5.295</v>
      </c>
      <c r="X109" s="56">
        <v>0.6058545797922568</v>
      </c>
      <c r="Y109" s="57">
        <v>56.0</v>
      </c>
      <c r="Z109" s="55">
        <v>5.181</v>
      </c>
      <c r="AA109" s="56">
        <v>0.59718201119475</v>
      </c>
      <c r="AB109" s="57">
        <v>56.0</v>
      </c>
      <c r="AC109" s="55">
        <v>5.064</v>
      </c>
      <c r="AD109" s="56">
        <v>0.5878751974723538</v>
      </c>
      <c r="AE109" s="57">
        <v>57.0</v>
      </c>
      <c r="AF109" s="55">
        <v>4.948</v>
      </c>
      <c r="AG109" s="56">
        <v>0.5782134195634601</v>
      </c>
      <c r="AH109" s="57">
        <v>56.0</v>
      </c>
      <c r="AI109" s="55">
        <v>4.836</v>
      </c>
      <c r="AJ109" s="56">
        <v>0.5684449958643507</v>
      </c>
      <c r="AK109" s="57">
        <v>58.0</v>
      </c>
      <c r="AL109" s="55">
        <v>4.73</v>
      </c>
      <c r="AM109" s="56">
        <v>0.5587737843551797</v>
      </c>
      <c r="AN109" s="57">
        <v>64.0</v>
      </c>
      <c r="AO109" s="55">
        <v>4.629</v>
      </c>
      <c r="AP109" s="56">
        <v>0.549146683949017</v>
      </c>
      <c r="AQ109" s="57">
        <v>64.0</v>
      </c>
      <c r="AR109" s="55">
        <v>4.534</v>
      </c>
      <c r="AS109" s="56">
        <v>0.5397000441111601</v>
      </c>
      <c r="AT109" s="57">
        <v>63.0</v>
      </c>
      <c r="AU109" s="55">
        <v>4.443</v>
      </c>
      <c r="AV109" s="56">
        <v>0.5302723385100157</v>
      </c>
      <c r="AW109" s="57">
        <v>65.0</v>
      </c>
      <c r="AX109" s="55">
        <v>4.353</v>
      </c>
      <c r="AY109" s="56">
        <v>0.5205605329657707</v>
      </c>
      <c r="AZ109" s="57">
        <v>65.0</v>
      </c>
      <c r="BA109" s="55">
        <v>4.262</v>
      </c>
      <c r="BB109" s="56">
        <v>0.510323791647114</v>
      </c>
      <c r="BC109" s="57">
        <v>66.0</v>
      </c>
      <c r="BD109" s="55">
        <v>4.168</v>
      </c>
      <c r="BE109" s="56">
        <v>0.49928023032629554</v>
      </c>
      <c r="BF109" s="57">
        <v>66.0</v>
      </c>
      <c r="BG109" s="55">
        <v>4.072</v>
      </c>
      <c r="BH109" s="56">
        <v>0.487475442043222</v>
      </c>
      <c r="BI109" s="57">
        <v>64.0</v>
      </c>
      <c r="BJ109" s="55">
        <v>3.976</v>
      </c>
      <c r="BK109" s="56">
        <v>0.47510060362173034</v>
      </c>
      <c r="BL109" s="57">
        <v>64.0</v>
      </c>
      <c r="BM109" s="55">
        <v>3.885</v>
      </c>
      <c r="BN109" s="56">
        <v>0.4628056628056627</v>
      </c>
      <c r="BO109" s="57">
        <v>64.0</v>
      </c>
      <c r="BP109" s="55">
        <v>3.802</v>
      </c>
      <c r="BQ109" s="56">
        <v>0.4510783798001051</v>
      </c>
      <c r="BR109" s="57">
        <v>68.0</v>
      </c>
      <c r="BS109" s="55">
        <v>3.729</v>
      </c>
      <c r="BT109" s="56">
        <v>0.44033252882810403</v>
      </c>
      <c r="BU109" s="57">
        <v>68.0</v>
      </c>
      <c r="BV109" s="55">
        <v>3.665</v>
      </c>
      <c r="BW109" s="56">
        <v>0.43055934515688943</v>
      </c>
      <c r="BX109" s="57">
        <v>68.0</v>
      </c>
      <c r="BY109" s="55">
        <v>3.611</v>
      </c>
      <c r="BZ109" s="56">
        <v>0.4220437551924674</v>
      </c>
      <c r="CA109" s="57">
        <v>66.0</v>
      </c>
      <c r="CB109" s="55">
        <v>3.563</v>
      </c>
      <c r="CC109" s="56">
        <v>0.4142576480493966</v>
      </c>
      <c r="CD109" s="57">
        <v>65.0</v>
      </c>
      <c r="CE109" s="55">
        <v>3.52</v>
      </c>
      <c r="CF109" s="56">
        <v>0.40710227272727273</v>
      </c>
      <c r="CG109" s="57">
        <v>64.0</v>
      </c>
      <c r="CH109" s="55">
        <v>3.475</v>
      </c>
      <c r="CI109" s="56">
        <v>0.3994244604316546</v>
      </c>
      <c r="CJ109" s="57">
        <v>63.0</v>
      </c>
      <c r="CK109" s="55">
        <v>3.428</v>
      </c>
      <c r="CL109" s="56">
        <v>0.39119019836639435</v>
      </c>
      <c r="CM109" s="57">
        <v>59.0</v>
      </c>
      <c r="CN109" s="55">
        <v>3.372</v>
      </c>
      <c r="CO109" s="56">
        <v>0.381079478054567</v>
      </c>
      <c r="CP109" s="57">
        <v>60.0</v>
      </c>
      <c r="CQ109" s="55">
        <v>3.306</v>
      </c>
      <c r="CR109" s="56">
        <v>0.36872353297035687</v>
      </c>
      <c r="CS109" s="57">
        <v>60.0</v>
      </c>
      <c r="CT109" s="55">
        <v>3.228</v>
      </c>
      <c r="CU109" s="56">
        <v>0.3534696406443618</v>
      </c>
      <c r="CV109" s="57">
        <v>64.0</v>
      </c>
      <c r="CW109" s="55">
        <v>3.14</v>
      </c>
      <c r="CX109" s="56">
        <v>0.33535031847133756</v>
      </c>
      <c r="CY109" s="57">
        <v>62.0</v>
      </c>
      <c r="CZ109" s="55">
        <v>3.042</v>
      </c>
      <c r="DA109" s="56">
        <v>0.31393819855358307</v>
      </c>
      <c r="DB109" s="57">
        <v>64.0</v>
      </c>
      <c r="DC109" s="55">
        <v>2.936</v>
      </c>
      <c r="DD109" s="56">
        <v>0.28916893732970017</v>
      </c>
      <c r="DE109" s="57">
        <v>68.0</v>
      </c>
      <c r="DF109" s="55">
        <v>2.826</v>
      </c>
      <c r="DG109" s="56">
        <v>0.26150035385704173</v>
      </c>
      <c r="DH109" s="57">
        <v>72.0</v>
      </c>
      <c r="DI109" s="55">
        <v>2.714</v>
      </c>
      <c r="DJ109" s="56">
        <v>0.23102431834929982</v>
      </c>
      <c r="DK109" s="57">
        <v>85.0</v>
      </c>
      <c r="DL109" s="55">
        <v>2.606</v>
      </c>
      <c r="DM109" s="56">
        <v>0.199155794320798</v>
      </c>
      <c r="DN109" s="57">
        <v>93.0</v>
      </c>
      <c r="DO109" s="55">
        <v>2.502</v>
      </c>
      <c r="DP109" s="56">
        <v>0.16586730615507583</v>
      </c>
      <c r="DQ109" s="57">
        <v>104.0</v>
      </c>
      <c r="DR109" s="55">
        <v>2.405</v>
      </c>
      <c r="DS109" s="56">
        <v>0.13222453222453212</v>
      </c>
      <c r="DT109" s="57">
        <v>117.0</v>
      </c>
      <c r="DU109" s="55">
        <v>2.313</v>
      </c>
      <c r="DV109" s="56">
        <v>0.0977086035451794</v>
      </c>
      <c r="DW109" s="57">
        <v>128.0</v>
      </c>
      <c r="DX109" s="55">
        <v>2.225</v>
      </c>
      <c r="DY109" s="56">
        <v>0.06202247191011234</v>
      </c>
      <c r="DZ109" s="57">
        <v>141.0</v>
      </c>
      <c r="EA109" s="55">
        <v>2.142</v>
      </c>
      <c r="EB109" s="56">
        <v>0.025676937441643233</v>
      </c>
      <c r="EC109" s="57">
        <v>149.0</v>
      </c>
      <c r="ED109" s="55">
        <v>2.066</v>
      </c>
      <c r="EE109" s="56">
        <v>-0.010164569215876273</v>
      </c>
      <c r="EF109" s="57">
        <v>161.0</v>
      </c>
      <c r="EG109" s="55">
        <v>2.002</v>
      </c>
      <c r="EH109" s="56">
        <v>-0.04245754245754263</v>
      </c>
      <c r="EI109" s="57">
        <v>168.0</v>
      </c>
      <c r="EJ109" s="55">
        <v>1.956</v>
      </c>
      <c r="EK109" s="56">
        <v>-0.06697341513292443</v>
      </c>
      <c r="EL109" s="57">
        <v>176.0</v>
      </c>
      <c r="EM109" s="55">
        <v>1.93</v>
      </c>
      <c r="EN109" s="56">
        <v>-0.08134715025906747</v>
      </c>
      <c r="EO109" s="57">
        <v>186.0</v>
      </c>
      <c r="EP109" s="55">
        <v>1.925</v>
      </c>
      <c r="EQ109" s="56">
        <v>-0.08415584415584432</v>
      </c>
      <c r="ER109" s="57">
        <v>191.0</v>
      </c>
      <c r="ES109" s="55">
        <v>1.938</v>
      </c>
      <c r="ET109" s="56">
        <v>-0.07688338493292068</v>
      </c>
      <c r="EU109" s="57">
        <v>192.0</v>
      </c>
      <c r="EV109" s="55">
        <v>1.966</v>
      </c>
      <c r="EW109" s="56">
        <v>-0.06154628687690744</v>
      </c>
      <c r="EX109" s="57">
        <v>186.0</v>
      </c>
      <c r="EY109" s="55">
        <v>2.002</v>
      </c>
      <c r="EZ109" s="56">
        <v>-0.04245754245754263</v>
      </c>
      <c r="FA109" s="57">
        <v>184.0</v>
      </c>
      <c r="FB109" s="55">
        <v>2.038</v>
      </c>
      <c r="FC109" s="56">
        <v>-0.02404317958783131</v>
      </c>
      <c r="FD109" s="57">
        <v>181.0</v>
      </c>
      <c r="FE109" s="55">
        <v>2.069</v>
      </c>
      <c r="FF109" s="56">
        <v>-0.008699855002416657</v>
      </c>
      <c r="FG109" s="57">
        <v>170.0</v>
      </c>
      <c r="FH109" s="55">
        <v>2.091</v>
      </c>
      <c r="FI109" s="56">
        <v>0.0019129603060736855</v>
      </c>
      <c r="FJ109" s="57">
        <v>169.0</v>
      </c>
      <c r="FK109" s="55">
        <v>2.103</v>
      </c>
      <c r="FL109" s="56">
        <v>0.007608178792201659</v>
      </c>
      <c r="FM109" s="57">
        <v>165.0</v>
      </c>
      <c r="FN109" s="55">
        <v>2.104</v>
      </c>
      <c r="FO109" s="56">
        <v>0.008079847908745164</v>
      </c>
      <c r="FP109" s="57">
        <v>165.0</v>
      </c>
      <c r="FQ109" s="55">
        <v>2.097</v>
      </c>
      <c r="FR109" s="56">
        <v>0.004768717215068996</v>
      </c>
      <c r="FS109" s="57">
        <v>159.0</v>
      </c>
      <c r="FT109" s="55">
        <v>2.087</v>
      </c>
      <c r="FU109" s="56"/>
      <c r="FV109" s="57"/>
    </row>
    <row r="110">
      <c r="A110" s="54" t="s">
        <v>125</v>
      </c>
      <c r="B110" s="55">
        <v>5.839</v>
      </c>
      <c r="C110" s="56">
        <v>0.46206542216132906</v>
      </c>
      <c r="D110" s="57">
        <v>115.0</v>
      </c>
      <c r="E110" s="55">
        <v>5.829</v>
      </c>
      <c r="F110" s="56">
        <v>0.46114256304683476</v>
      </c>
      <c r="G110" s="57">
        <v>119.0</v>
      </c>
      <c r="H110" s="55">
        <v>5.82</v>
      </c>
      <c r="I110" s="56">
        <v>0.4603092783505155</v>
      </c>
      <c r="J110" s="57">
        <v>117.0</v>
      </c>
      <c r="K110" s="55">
        <v>5.812</v>
      </c>
      <c r="L110" s="56">
        <v>0.45956641431520995</v>
      </c>
      <c r="M110" s="57">
        <v>116.0</v>
      </c>
      <c r="N110" s="55">
        <v>5.806</v>
      </c>
      <c r="O110" s="56">
        <v>0.45900792283844294</v>
      </c>
      <c r="P110" s="57">
        <v>114.0</v>
      </c>
      <c r="Q110" s="55">
        <v>5.802</v>
      </c>
      <c r="R110" s="56">
        <v>0.4586349534643226</v>
      </c>
      <c r="S110" s="57">
        <v>110.0</v>
      </c>
      <c r="T110" s="55">
        <v>5.801</v>
      </c>
      <c r="U110" s="56">
        <v>0.45854163075331844</v>
      </c>
      <c r="V110" s="57">
        <v>108.0</v>
      </c>
      <c r="W110" s="55">
        <v>5.803</v>
      </c>
      <c r="X110" s="56">
        <v>0.4587282440117181</v>
      </c>
      <c r="Y110" s="57">
        <v>106.0</v>
      </c>
      <c r="Z110" s="55">
        <v>5.805</v>
      </c>
      <c r="AA110" s="56">
        <v>0.45891472868217054</v>
      </c>
      <c r="AB110" s="57">
        <v>104.0</v>
      </c>
      <c r="AC110" s="55">
        <v>5.807</v>
      </c>
      <c r="AD110" s="56">
        <v>0.45910108489753754</v>
      </c>
      <c r="AE110" s="57">
        <v>103.0</v>
      </c>
      <c r="AF110" s="55">
        <v>5.808</v>
      </c>
      <c r="AG110" s="56">
        <v>0.45919421487603307</v>
      </c>
      <c r="AH110" s="57">
        <v>98.0</v>
      </c>
      <c r="AI110" s="55">
        <v>5.808</v>
      </c>
      <c r="AJ110" s="56">
        <v>0.45919421487603307</v>
      </c>
      <c r="AK110" s="57">
        <v>96.0</v>
      </c>
      <c r="AL110" s="55">
        <v>5.804</v>
      </c>
      <c r="AM110" s="56">
        <v>0.4588215024121296</v>
      </c>
      <c r="AN110" s="57">
        <v>96.0</v>
      </c>
      <c r="AO110" s="55">
        <v>5.796</v>
      </c>
      <c r="AP110" s="56">
        <v>0.4580745341614907</v>
      </c>
      <c r="AQ110" s="57">
        <v>92.0</v>
      </c>
      <c r="AR110" s="55">
        <v>5.783</v>
      </c>
      <c r="AS110" s="56">
        <v>0.4568563029569428</v>
      </c>
      <c r="AT110" s="57">
        <v>90.0</v>
      </c>
      <c r="AU110" s="55">
        <v>5.764</v>
      </c>
      <c r="AV110" s="56">
        <v>0.45506592643997223</v>
      </c>
      <c r="AW110" s="57">
        <v>87.0</v>
      </c>
      <c r="AX110" s="55">
        <v>5.739</v>
      </c>
      <c r="AY110" s="56">
        <v>0.45269210663878723</v>
      </c>
      <c r="AZ110" s="57">
        <v>85.0</v>
      </c>
      <c r="BA110" s="55">
        <v>5.708</v>
      </c>
      <c r="BB110" s="56">
        <v>0.4497196916608269</v>
      </c>
      <c r="BC110" s="57">
        <v>80.0</v>
      </c>
      <c r="BD110" s="55">
        <v>5.671</v>
      </c>
      <c r="BE110" s="56">
        <v>0.4461294304355493</v>
      </c>
      <c r="BF110" s="57">
        <v>78.0</v>
      </c>
      <c r="BG110" s="55">
        <v>5.627</v>
      </c>
      <c r="BH110" s="56">
        <v>0.4417984716545228</v>
      </c>
      <c r="BI110" s="57">
        <v>78.0</v>
      </c>
      <c r="BJ110" s="55">
        <v>5.577</v>
      </c>
      <c r="BK110" s="56">
        <v>0.43679397525551367</v>
      </c>
      <c r="BL110" s="57">
        <v>77.0</v>
      </c>
      <c r="BM110" s="55">
        <v>5.518</v>
      </c>
      <c r="BN110" s="56">
        <v>0.43077201884740846</v>
      </c>
      <c r="BO110" s="57">
        <v>79.0</v>
      </c>
      <c r="BP110" s="55">
        <v>5.453</v>
      </c>
      <c r="BQ110" s="56">
        <v>0.4239867962589401</v>
      </c>
      <c r="BR110" s="57">
        <v>79.0</v>
      </c>
      <c r="BS110" s="55">
        <v>5.381</v>
      </c>
      <c r="BT110" s="56">
        <v>0.41627950195131014</v>
      </c>
      <c r="BU110" s="57">
        <v>76.0</v>
      </c>
      <c r="BV110" s="55">
        <v>5.302</v>
      </c>
      <c r="BW110" s="56">
        <v>0.40758204451150504</v>
      </c>
      <c r="BX110" s="57">
        <v>75.0</v>
      </c>
      <c r="BY110" s="55">
        <v>5.216</v>
      </c>
      <c r="BZ110" s="56">
        <v>0.3978144171779141</v>
      </c>
      <c r="CA110" s="57">
        <v>76.0</v>
      </c>
      <c r="CB110" s="55">
        <v>5.125</v>
      </c>
      <c r="CC110" s="56">
        <v>0.3871219512195122</v>
      </c>
      <c r="CD110" s="57">
        <v>74.0</v>
      </c>
      <c r="CE110" s="55">
        <v>5.029</v>
      </c>
      <c r="CF110" s="56">
        <v>0.37542254921455553</v>
      </c>
      <c r="CG110" s="57">
        <v>80.0</v>
      </c>
      <c r="CH110" s="55">
        <v>4.929</v>
      </c>
      <c r="CI110" s="56">
        <v>0.36275106512477184</v>
      </c>
      <c r="CJ110" s="57">
        <v>80.0</v>
      </c>
      <c r="CK110" s="55">
        <v>4.826</v>
      </c>
      <c r="CL110" s="56">
        <v>0.3491504351429755</v>
      </c>
      <c r="CM110" s="57">
        <v>77.0</v>
      </c>
      <c r="CN110" s="55">
        <v>4.721</v>
      </c>
      <c r="CO110" s="56">
        <v>0.33467485702181743</v>
      </c>
      <c r="CP110" s="57">
        <v>82.0</v>
      </c>
      <c r="CQ110" s="55">
        <v>4.614</v>
      </c>
      <c r="CR110" s="56">
        <v>0.3192457737321196</v>
      </c>
      <c r="CS110" s="57">
        <v>82.0</v>
      </c>
      <c r="CT110" s="55">
        <v>4.506</v>
      </c>
      <c r="CU110" s="56">
        <v>0.3029294274300932</v>
      </c>
      <c r="CV110" s="57">
        <v>84.0</v>
      </c>
      <c r="CW110" s="55">
        <v>4.397</v>
      </c>
      <c r="CX110" s="56">
        <v>0.28564930634523544</v>
      </c>
      <c r="CY110" s="57">
        <v>82.0</v>
      </c>
      <c r="CZ110" s="55">
        <v>4.291</v>
      </c>
      <c r="DA110" s="56">
        <v>0.26800279655092063</v>
      </c>
      <c r="DB110" s="57">
        <v>82.0</v>
      </c>
      <c r="DC110" s="55">
        <v>4.189</v>
      </c>
      <c r="DD110" s="56">
        <v>0.2501790403437575</v>
      </c>
      <c r="DE110" s="57">
        <v>84.0</v>
      </c>
      <c r="DF110" s="55">
        <v>4.094</v>
      </c>
      <c r="DG110" s="56">
        <v>0.23277967757694196</v>
      </c>
      <c r="DH110" s="57">
        <v>90.0</v>
      </c>
      <c r="DI110" s="55">
        <v>4.007</v>
      </c>
      <c r="DJ110" s="56">
        <v>0.21612178687297223</v>
      </c>
      <c r="DK110" s="57">
        <v>92.0</v>
      </c>
      <c r="DL110" s="55">
        <v>3.928</v>
      </c>
      <c r="DM110" s="56">
        <v>0.20035641547861505</v>
      </c>
      <c r="DN110" s="57">
        <v>91.0</v>
      </c>
      <c r="DO110" s="55">
        <v>3.857</v>
      </c>
      <c r="DP110" s="56">
        <v>0.1856365050557428</v>
      </c>
      <c r="DQ110" s="57">
        <v>95.0</v>
      </c>
      <c r="DR110" s="55">
        <v>3.792</v>
      </c>
      <c r="DS110" s="56">
        <v>0.17167721518987333</v>
      </c>
      <c r="DT110" s="57">
        <v>95.0</v>
      </c>
      <c r="DU110" s="55">
        <v>3.732</v>
      </c>
      <c r="DV110" s="56">
        <v>0.15836012861736337</v>
      </c>
      <c r="DW110" s="57">
        <v>97.0</v>
      </c>
      <c r="DX110" s="55">
        <v>3.674</v>
      </c>
      <c r="DY110" s="56">
        <v>0.14507348938486664</v>
      </c>
      <c r="DZ110" s="57">
        <v>101.0</v>
      </c>
      <c r="EA110" s="55">
        <v>3.616</v>
      </c>
      <c r="EB110" s="56">
        <v>0.13136061946902655</v>
      </c>
      <c r="EC110" s="57">
        <v>106.0</v>
      </c>
      <c r="ED110" s="55">
        <v>3.558</v>
      </c>
      <c r="EE110" s="56">
        <v>0.11720067453625627</v>
      </c>
      <c r="EF110" s="57">
        <v>106.0</v>
      </c>
      <c r="EG110" s="55">
        <v>3.502</v>
      </c>
      <c r="EH110" s="56">
        <v>0.10308395202741283</v>
      </c>
      <c r="EI110" s="57">
        <v>108.0</v>
      </c>
      <c r="EJ110" s="55">
        <v>3.449</v>
      </c>
      <c r="EK110" s="56">
        <v>0.08930124673818496</v>
      </c>
      <c r="EL110" s="57">
        <v>116.0</v>
      </c>
      <c r="EM110" s="55">
        <v>3.402</v>
      </c>
      <c r="EN110" s="56">
        <v>0.07671957671957674</v>
      </c>
      <c r="EO110" s="57">
        <v>131.0</v>
      </c>
      <c r="EP110" s="55">
        <v>3.361</v>
      </c>
      <c r="EQ110" s="56">
        <v>0.06545670931270464</v>
      </c>
      <c r="ER110" s="57">
        <v>137.0</v>
      </c>
      <c r="ES110" s="55">
        <v>3.328</v>
      </c>
      <c r="ET110" s="56">
        <v>0.056189903846153744</v>
      </c>
      <c r="EU110" s="57">
        <v>140.0</v>
      </c>
      <c r="EV110" s="55">
        <v>3.302</v>
      </c>
      <c r="EW110" s="56">
        <v>0.04875832828588733</v>
      </c>
      <c r="EX110" s="57">
        <v>140.0</v>
      </c>
      <c r="EY110" s="55">
        <v>3.282</v>
      </c>
      <c r="EZ110" s="56">
        <v>0.042961608775137106</v>
      </c>
      <c r="FA110" s="57">
        <v>143.0</v>
      </c>
      <c r="FB110" s="55">
        <v>3.265</v>
      </c>
      <c r="FC110" s="56">
        <v>0.037978560490046</v>
      </c>
      <c r="FD110" s="57">
        <v>144.0</v>
      </c>
      <c r="FE110" s="55">
        <v>3.25</v>
      </c>
      <c r="FF110" s="56">
        <v>0.03353846153846152</v>
      </c>
      <c r="FG110" s="57">
        <v>140.0</v>
      </c>
      <c r="FH110" s="55">
        <v>3.235</v>
      </c>
      <c r="FI110" s="56">
        <v>0.02905718701700155</v>
      </c>
      <c r="FJ110" s="57">
        <v>140.0</v>
      </c>
      <c r="FK110" s="55">
        <v>3.218</v>
      </c>
      <c r="FL110" s="56">
        <v>0.023927905531385907</v>
      </c>
      <c r="FM110" s="57">
        <v>139.0</v>
      </c>
      <c r="FN110" s="55">
        <v>3.197</v>
      </c>
      <c r="FO110" s="56">
        <v>0.017516421645292435</v>
      </c>
      <c r="FP110" s="57">
        <v>136.0</v>
      </c>
      <c r="FQ110" s="55">
        <v>3.171</v>
      </c>
      <c r="FR110" s="56">
        <v>0.009460737937559083</v>
      </c>
      <c r="FS110" s="57">
        <v>130.0</v>
      </c>
      <c r="FT110" s="55">
        <v>3.141</v>
      </c>
      <c r="FU110" s="56"/>
      <c r="FV110" s="57"/>
    </row>
    <row r="111">
      <c r="A111" s="54" t="s">
        <v>126</v>
      </c>
      <c r="B111" s="55">
        <v>6.406</v>
      </c>
      <c r="C111" s="56">
        <v>0.3264127380580705</v>
      </c>
      <c r="D111" s="57">
        <v>153.0</v>
      </c>
      <c r="E111" s="55">
        <v>6.429</v>
      </c>
      <c r="F111" s="56">
        <v>0.3288225229429149</v>
      </c>
      <c r="G111" s="57">
        <v>152.0</v>
      </c>
      <c r="H111" s="55">
        <v>6.453</v>
      </c>
      <c r="I111" s="56">
        <v>0.33131876646520997</v>
      </c>
      <c r="J111" s="57">
        <v>151.0</v>
      </c>
      <c r="K111" s="55">
        <v>6.476</v>
      </c>
      <c r="L111" s="56">
        <v>0.33369363804817787</v>
      </c>
      <c r="M111" s="57">
        <v>148.0</v>
      </c>
      <c r="N111" s="55">
        <v>6.5</v>
      </c>
      <c r="O111" s="56">
        <v>0.33615384615384614</v>
      </c>
      <c r="P111" s="57">
        <v>147.0</v>
      </c>
      <c r="Q111" s="55">
        <v>6.524</v>
      </c>
      <c r="R111" s="56">
        <v>0.33859595340282034</v>
      </c>
      <c r="S111" s="57">
        <v>145.0</v>
      </c>
      <c r="T111" s="55">
        <v>6.552</v>
      </c>
      <c r="U111" s="56">
        <v>0.3414224664224663</v>
      </c>
      <c r="V111" s="57">
        <v>145.0</v>
      </c>
      <c r="W111" s="55">
        <v>6.583</v>
      </c>
      <c r="X111" s="56">
        <v>0.3445237733556129</v>
      </c>
      <c r="Y111" s="57">
        <v>144.0</v>
      </c>
      <c r="Z111" s="55">
        <v>6.617</v>
      </c>
      <c r="AA111" s="56">
        <v>0.3478917938642889</v>
      </c>
      <c r="AB111" s="57">
        <v>140.0</v>
      </c>
      <c r="AC111" s="55">
        <v>6.655</v>
      </c>
      <c r="AD111" s="56">
        <v>0.3516153268219384</v>
      </c>
      <c r="AE111" s="57">
        <v>137.0</v>
      </c>
      <c r="AF111" s="55">
        <v>6.695</v>
      </c>
      <c r="AG111" s="56">
        <v>0.3554891710231516</v>
      </c>
      <c r="AH111" s="57">
        <v>135.0</v>
      </c>
      <c r="AI111" s="55">
        <v>6.736</v>
      </c>
      <c r="AJ111" s="56">
        <v>0.35941211401425166</v>
      </c>
      <c r="AK111" s="57">
        <v>130.0</v>
      </c>
      <c r="AL111" s="55">
        <v>6.777</v>
      </c>
      <c r="AM111" s="56">
        <v>0.36328759037922376</v>
      </c>
      <c r="AN111" s="57">
        <v>127.0</v>
      </c>
      <c r="AO111" s="55">
        <v>6.815</v>
      </c>
      <c r="AP111" s="56">
        <v>0.36683785766691124</v>
      </c>
      <c r="AQ111" s="57">
        <v>118.0</v>
      </c>
      <c r="AR111" s="55">
        <v>6.849</v>
      </c>
      <c r="AS111" s="56">
        <v>0.36998101912687975</v>
      </c>
      <c r="AT111" s="57">
        <v>115.0</v>
      </c>
      <c r="AU111" s="55">
        <v>6.88</v>
      </c>
      <c r="AV111" s="56">
        <v>0.3728197674418604</v>
      </c>
      <c r="AW111" s="57">
        <v>114.0</v>
      </c>
      <c r="AX111" s="55">
        <v>6.907</v>
      </c>
      <c r="AY111" s="56">
        <v>0.37527146373244524</v>
      </c>
      <c r="AZ111" s="57">
        <v>112.0</v>
      </c>
      <c r="BA111" s="55">
        <v>6.93</v>
      </c>
      <c r="BB111" s="56">
        <v>0.3773448773448773</v>
      </c>
      <c r="BC111" s="57">
        <v>108.0</v>
      </c>
      <c r="BD111" s="55">
        <v>6.95</v>
      </c>
      <c r="BE111" s="56">
        <v>0.379136690647482</v>
      </c>
      <c r="BF111" s="57">
        <v>106.0</v>
      </c>
      <c r="BG111" s="55">
        <v>6.964</v>
      </c>
      <c r="BH111" s="56">
        <v>0.3803848363009764</v>
      </c>
      <c r="BI111" s="57">
        <v>102.0</v>
      </c>
      <c r="BJ111" s="55">
        <v>6.973</v>
      </c>
      <c r="BK111" s="56">
        <v>0.3811845690520579</v>
      </c>
      <c r="BL111" s="57">
        <v>96.0</v>
      </c>
      <c r="BM111" s="55">
        <v>6.973</v>
      </c>
      <c r="BN111" s="56">
        <v>0.3811845690520579</v>
      </c>
      <c r="BO111" s="57">
        <v>94.0</v>
      </c>
      <c r="BP111" s="55">
        <v>6.964</v>
      </c>
      <c r="BQ111" s="56">
        <v>0.3803848363009764</v>
      </c>
      <c r="BR111" s="57">
        <v>92.0</v>
      </c>
      <c r="BS111" s="55">
        <v>6.946</v>
      </c>
      <c r="BT111" s="56">
        <v>0.37877915346962276</v>
      </c>
      <c r="BU111" s="57">
        <v>90.0</v>
      </c>
      <c r="BV111" s="55">
        <v>6.917</v>
      </c>
      <c r="BW111" s="56">
        <v>0.3761746421859187</v>
      </c>
      <c r="BX111" s="57">
        <v>89.0</v>
      </c>
      <c r="BY111" s="55">
        <v>6.875</v>
      </c>
      <c r="BZ111" s="56">
        <v>0.37236363636363634</v>
      </c>
      <c r="CA111" s="57">
        <v>84.0</v>
      </c>
      <c r="CB111" s="55">
        <v>6.82</v>
      </c>
      <c r="CC111" s="56">
        <v>0.36730205278592376</v>
      </c>
      <c r="CD111" s="57">
        <v>82.0</v>
      </c>
      <c r="CE111" s="55">
        <v>6.752</v>
      </c>
      <c r="CF111" s="56">
        <v>0.36093009478672977</v>
      </c>
      <c r="CG111" s="57">
        <v>86.0</v>
      </c>
      <c r="CH111" s="55">
        <v>6.673</v>
      </c>
      <c r="CI111" s="56">
        <v>0.35336430391128426</v>
      </c>
      <c r="CJ111" s="57">
        <v>84.0</v>
      </c>
      <c r="CK111" s="55">
        <v>6.587</v>
      </c>
      <c r="CL111" s="56">
        <v>0.34492181569758606</v>
      </c>
      <c r="CM111" s="57">
        <v>79.0</v>
      </c>
      <c r="CN111" s="55">
        <v>6.499</v>
      </c>
      <c r="CO111" s="56">
        <v>0.3360517002615786</v>
      </c>
      <c r="CP111" s="57">
        <v>81.0</v>
      </c>
      <c r="CQ111" s="55">
        <v>6.415</v>
      </c>
      <c r="CR111" s="56">
        <v>0.3273577552611068</v>
      </c>
      <c r="CS111" s="57">
        <v>78.0</v>
      </c>
      <c r="CT111" s="55">
        <v>6.337</v>
      </c>
      <c r="CU111" s="56">
        <v>0.3190784282783651</v>
      </c>
      <c r="CV111" s="57">
        <v>76.0</v>
      </c>
      <c r="CW111" s="55">
        <v>6.269</v>
      </c>
      <c r="CX111" s="56">
        <v>0.3116924549369915</v>
      </c>
      <c r="CY111" s="57">
        <v>69.0</v>
      </c>
      <c r="CZ111" s="55">
        <v>6.21</v>
      </c>
      <c r="DA111" s="56">
        <v>0.30515297906602246</v>
      </c>
      <c r="DB111" s="57">
        <v>67.0</v>
      </c>
      <c r="DC111" s="55">
        <v>6.158</v>
      </c>
      <c r="DD111" s="56">
        <v>0.29928548229944785</v>
      </c>
      <c r="DE111" s="57">
        <v>63.0</v>
      </c>
      <c r="DF111" s="55">
        <v>6.11</v>
      </c>
      <c r="DG111" s="56">
        <v>0.2937806873977087</v>
      </c>
      <c r="DH111" s="57">
        <v>58.0</v>
      </c>
      <c r="DI111" s="55">
        <v>6.059</v>
      </c>
      <c r="DJ111" s="56">
        <v>0.28783627661330247</v>
      </c>
      <c r="DK111" s="57">
        <v>55.0</v>
      </c>
      <c r="DL111" s="55">
        <v>6.003</v>
      </c>
      <c r="DM111" s="56">
        <v>0.2811927369648508</v>
      </c>
      <c r="DN111" s="57">
        <v>50.0</v>
      </c>
      <c r="DO111" s="55">
        <v>5.939</v>
      </c>
      <c r="DP111" s="56">
        <v>0.2734467082000336</v>
      </c>
      <c r="DQ111" s="57">
        <v>50.0</v>
      </c>
      <c r="DR111" s="55">
        <v>5.866</v>
      </c>
      <c r="DS111" s="56">
        <v>0.26440504602795756</v>
      </c>
      <c r="DT111" s="57">
        <v>48.0</v>
      </c>
      <c r="DU111" s="55">
        <v>5.785</v>
      </c>
      <c r="DV111" s="56">
        <v>0.254105445116681</v>
      </c>
      <c r="DW111" s="57">
        <v>42.0</v>
      </c>
      <c r="DX111" s="55">
        <v>5.699</v>
      </c>
      <c r="DY111" s="56">
        <v>0.24284962274083166</v>
      </c>
      <c r="DZ111" s="57">
        <v>43.0</v>
      </c>
      <c r="EA111" s="55">
        <v>5.61</v>
      </c>
      <c r="EB111" s="56">
        <v>0.23083778966131907</v>
      </c>
      <c r="EC111" s="57">
        <v>39.0</v>
      </c>
      <c r="ED111" s="55">
        <v>5.52</v>
      </c>
      <c r="EE111" s="56">
        <v>0.21829710144927528</v>
      </c>
      <c r="EF111" s="57">
        <v>36.0</v>
      </c>
      <c r="EG111" s="55">
        <v>5.429</v>
      </c>
      <c r="EH111" s="56">
        <v>0.20519432676367655</v>
      </c>
      <c r="EI111" s="57">
        <v>36.0</v>
      </c>
      <c r="EJ111" s="55">
        <v>5.338</v>
      </c>
      <c r="EK111" s="56">
        <v>0.19164481079055817</v>
      </c>
      <c r="EL111" s="57">
        <v>35.0</v>
      </c>
      <c r="EM111" s="55">
        <v>5.246</v>
      </c>
      <c r="EN111" s="56">
        <v>0.17746854746473506</v>
      </c>
      <c r="EO111" s="57">
        <v>41.0</v>
      </c>
      <c r="EP111" s="55">
        <v>5.154</v>
      </c>
      <c r="EQ111" s="56">
        <v>0.1627861854870003</v>
      </c>
      <c r="ER111" s="57">
        <v>40.0</v>
      </c>
      <c r="ES111" s="55">
        <v>5.062</v>
      </c>
      <c r="ET111" s="56">
        <v>0.14757013038324773</v>
      </c>
      <c r="EU111" s="57">
        <v>40.0</v>
      </c>
      <c r="EV111" s="55">
        <v>4.971</v>
      </c>
      <c r="EW111" s="56">
        <v>0.1319653993160329</v>
      </c>
      <c r="EX111" s="57">
        <v>39.0</v>
      </c>
      <c r="EY111" s="55">
        <v>4.881</v>
      </c>
      <c r="EZ111" s="56">
        <v>0.11595984429420192</v>
      </c>
      <c r="FA111" s="57">
        <v>41.0</v>
      </c>
      <c r="FB111" s="55">
        <v>4.793</v>
      </c>
      <c r="FC111" s="56">
        <v>0.09972877112455658</v>
      </c>
      <c r="FD111" s="57">
        <v>49.0</v>
      </c>
      <c r="FE111" s="55">
        <v>4.706</v>
      </c>
      <c r="FF111" s="56">
        <v>0.08308542286442844</v>
      </c>
      <c r="FG111" s="57">
        <v>41.0</v>
      </c>
      <c r="FH111" s="55">
        <v>4.621</v>
      </c>
      <c r="FI111" s="56">
        <v>0.06621943302315514</v>
      </c>
      <c r="FJ111" s="57">
        <v>48.0</v>
      </c>
      <c r="FK111" s="55">
        <v>4.54</v>
      </c>
      <c r="FL111" s="56">
        <v>0.04955947136563865</v>
      </c>
      <c r="FM111" s="57">
        <v>49.0</v>
      </c>
      <c r="FN111" s="55">
        <v>4.461</v>
      </c>
      <c r="FO111" s="56">
        <v>0.03272808787267423</v>
      </c>
      <c r="FP111" s="57">
        <v>58.0</v>
      </c>
      <c r="FQ111" s="55">
        <v>4.387</v>
      </c>
      <c r="FR111" s="56">
        <v>0.016412126738089672</v>
      </c>
      <c r="FS111" s="57">
        <v>53.0</v>
      </c>
      <c r="FT111" s="55">
        <v>4.315</v>
      </c>
      <c r="FU111" s="56"/>
      <c r="FV111" s="57"/>
    </row>
    <row r="112">
      <c r="A112" s="54" t="s">
        <v>127</v>
      </c>
      <c r="B112" s="55">
        <v>7.202</v>
      </c>
      <c r="C112" s="56">
        <v>0.6889752846431547</v>
      </c>
      <c r="D112" s="57">
        <v>29.0</v>
      </c>
      <c r="E112" s="55">
        <v>7.243</v>
      </c>
      <c r="F112" s="56">
        <v>0.6907358829214414</v>
      </c>
      <c r="G112" s="57">
        <v>27.0</v>
      </c>
      <c r="H112" s="55">
        <v>7.31</v>
      </c>
      <c r="I112" s="56">
        <v>0.6935704514363885</v>
      </c>
      <c r="J112" s="57">
        <v>25.0</v>
      </c>
      <c r="K112" s="55">
        <v>7.402</v>
      </c>
      <c r="L112" s="56">
        <v>0.6973790867333153</v>
      </c>
      <c r="M112" s="57">
        <v>24.0</v>
      </c>
      <c r="N112" s="55">
        <v>7.517</v>
      </c>
      <c r="O112" s="56">
        <v>0.7020087800984436</v>
      </c>
      <c r="P112" s="57">
        <v>22.0</v>
      </c>
      <c r="Q112" s="55">
        <v>7.647</v>
      </c>
      <c r="R112" s="56">
        <v>0.7070746698051523</v>
      </c>
      <c r="S112" s="57">
        <v>17.0</v>
      </c>
      <c r="T112" s="55">
        <v>7.781</v>
      </c>
      <c r="U112" s="56">
        <v>0.71211926487598</v>
      </c>
      <c r="V112" s="57">
        <v>15.0</v>
      </c>
      <c r="W112" s="55">
        <v>7.905</v>
      </c>
      <c r="X112" s="56">
        <v>0.7166350411132194</v>
      </c>
      <c r="Y112" s="57">
        <v>10.0</v>
      </c>
      <c r="Z112" s="55">
        <v>8.01</v>
      </c>
      <c r="AA112" s="56">
        <v>0.7203495630461922</v>
      </c>
      <c r="AB112" s="57">
        <v>8.0</v>
      </c>
      <c r="AC112" s="55">
        <v>8.087</v>
      </c>
      <c r="AD112" s="56">
        <v>0.7230122418696674</v>
      </c>
      <c r="AE112" s="57">
        <v>7.0</v>
      </c>
      <c r="AF112" s="55">
        <v>8.132</v>
      </c>
      <c r="AG112" s="56">
        <v>0.7245450073782587</v>
      </c>
      <c r="AH112" s="57">
        <v>7.0</v>
      </c>
      <c r="AI112" s="55">
        <v>8.147</v>
      </c>
      <c r="AJ112" s="56">
        <v>0.725052166441635</v>
      </c>
      <c r="AK112" s="57">
        <v>6.0</v>
      </c>
      <c r="AL112" s="55">
        <v>8.135</v>
      </c>
      <c r="AM112" s="56">
        <v>0.7246465888137676</v>
      </c>
      <c r="AN112" s="57">
        <v>8.0</v>
      </c>
      <c r="AO112" s="55">
        <v>8.102</v>
      </c>
      <c r="AP112" s="56">
        <v>0.7235250555418415</v>
      </c>
      <c r="AQ112" s="57">
        <v>5.0</v>
      </c>
      <c r="AR112" s="55">
        <v>8.048</v>
      </c>
      <c r="AS112" s="56">
        <v>0.7216699801192843</v>
      </c>
      <c r="AT112" s="57">
        <v>5.0</v>
      </c>
      <c r="AU112" s="55">
        <v>7.97</v>
      </c>
      <c r="AV112" s="56">
        <v>0.7189460476787954</v>
      </c>
      <c r="AW112" s="57">
        <v>4.0</v>
      </c>
      <c r="AX112" s="55">
        <v>7.866</v>
      </c>
      <c r="AY112" s="56">
        <v>0.7152301042461224</v>
      </c>
      <c r="AZ112" s="57">
        <v>4.0</v>
      </c>
      <c r="BA112" s="55">
        <v>7.736</v>
      </c>
      <c r="BB112" s="56">
        <v>0.7104446742502585</v>
      </c>
      <c r="BC112" s="57">
        <v>4.0</v>
      </c>
      <c r="BD112" s="55">
        <v>7.582</v>
      </c>
      <c r="BE112" s="56">
        <v>0.704563439725666</v>
      </c>
      <c r="BF112" s="57">
        <v>4.0</v>
      </c>
      <c r="BG112" s="55">
        <v>7.408</v>
      </c>
      <c r="BH112" s="56">
        <v>0.6976241900647948</v>
      </c>
      <c r="BI112" s="57">
        <v>5.0</v>
      </c>
      <c r="BJ112" s="55">
        <v>7.219</v>
      </c>
      <c r="BK112" s="56">
        <v>0.6897077157501039</v>
      </c>
      <c r="BL112" s="57">
        <v>5.0</v>
      </c>
      <c r="BM112" s="55">
        <v>7.023</v>
      </c>
      <c r="BN112" s="56">
        <v>0.6810479851915135</v>
      </c>
      <c r="BO112" s="57">
        <v>5.0</v>
      </c>
      <c r="BP112" s="55">
        <v>6.826</v>
      </c>
      <c r="BQ112" s="56">
        <v>0.6718429534134192</v>
      </c>
      <c r="BR112" s="57">
        <v>7.0</v>
      </c>
      <c r="BS112" s="55">
        <v>6.63</v>
      </c>
      <c r="BT112" s="56">
        <v>0.6621417797888386</v>
      </c>
      <c r="BU112" s="57">
        <v>6.0</v>
      </c>
      <c r="BV112" s="55">
        <v>6.435</v>
      </c>
      <c r="BW112" s="56">
        <v>0.6519036519036518</v>
      </c>
      <c r="BX112" s="57">
        <v>8.0</v>
      </c>
      <c r="BY112" s="55">
        <v>6.236</v>
      </c>
      <c r="BZ112" s="56">
        <v>0.640795381654907</v>
      </c>
      <c r="CA112" s="57">
        <v>8.0</v>
      </c>
      <c r="CB112" s="55">
        <v>6.023</v>
      </c>
      <c r="CC112" s="56">
        <v>0.6280923128009297</v>
      </c>
      <c r="CD112" s="57">
        <v>8.0</v>
      </c>
      <c r="CE112" s="55">
        <v>5.79</v>
      </c>
      <c r="CF112" s="56">
        <v>0.613126079447323</v>
      </c>
      <c r="CG112" s="57">
        <v>11.0</v>
      </c>
      <c r="CH112" s="55">
        <v>5.533</v>
      </c>
      <c r="CI112" s="56">
        <v>0.595156334718959</v>
      </c>
      <c r="CJ112" s="57">
        <v>9.0</v>
      </c>
      <c r="CK112" s="55">
        <v>5.256</v>
      </c>
      <c r="CL112" s="56">
        <v>0.573820395738204</v>
      </c>
      <c r="CM112" s="57">
        <v>10.0</v>
      </c>
      <c r="CN112" s="55">
        <v>4.966</v>
      </c>
      <c r="CO112" s="56">
        <v>0.5489327426500201</v>
      </c>
      <c r="CP112" s="57">
        <v>14.0</v>
      </c>
      <c r="CQ112" s="55">
        <v>4.67</v>
      </c>
      <c r="CR112" s="56">
        <v>0.5203426124197001</v>
      </c>
      <c r="CS112" s="57">
        <v>16.0</v>
      </c>
      <c r="CT112" s="55">
        <v>4.381</v>
      </c>
      <c r="CU112" s="56">
        <v>0.48870120976945897</v>
      </c>
      <c r="CV112" s="57">
        <v>20.0</v>
      </c>
      <c r="CW112" s="55">
        <v>4.109</v>
      </c>
      <c r="CX112" s="56">
        <v>0.4548551959114139</v>
      </c>
      <c r="CY112" s="57">
        <v>18.0</v>
      </c>
      <c r="CZ112" s="55">
        <v>3.859</v>
      </c>
      <c r="DA112" s="56">
        <v>0.41953874060637464</v>
      </c>
      <c r="DB112" s="57">
        <v>24.0</v>
      </c>
      <c r="DC112" s="55">
        <v>3.636</v>
      </c>
      <c r="DD112" s="56">
        <v>0.3839383938393839</v>
      </c>
      <c r="DE112" s="57">
        <v>32.0</v>
      </c>
      <c r="DF112" s="55">
        <v>3.439</v>
      </c>
      <c r="DG112" s="56">
        <v>0.3486478627507996</v>
      </c>
      <c r="DH112" s="57">
        <v>40.0</v>
      </c>
      <c r="DI112" s="55">
        <v>3.265</v>
      </c>
      <c r="DJ112" s="56">
        <v>0.31393568147013784</v>
      </c>
      <c r="DK112" s="57">
        <v>46.0</v>
      </c>
      <c r="DL112" s="55">
        <v>3.109</v>
      </c>
      <c r="DM112" s="56">
        <v>0.2795110968156963</v>
      </c>
      <c r="DN112" s="57">
        <v>53.0</v>
      </c>
      <c r="DO112" s="55">
        <v>2.97</v>
      </c>
      <c r="DP112" s="56">
        <v>0.24579124579124578</v>
      </c>
      <c r="DQ112" s="57">
        <v>59.0</v>
      </c>
      <c r="DR112" s="55">
        <v>2.851</v>
      </c>
      <c r="DS112" s="56">
        <v>0.21431076815152572</v>
      </c>
      <c r="DT112" s="57">
        <v>72.0</v>
      </c>
      <c r="DU112" s="55">
        <v>2.751</v>
      </c>
      <c r="DV112" s="56">
        <v>0.18575063613231546</v>
      </c>
      <c r="DW112" s="57">
        <v>79.0</v>
      </c>
      <c r="DX112" s="55">
        <v>2.671</v>
      </c>
      <c r="DY112" s="56">
        <v>0.16136278547360527</v>
      </c>
      <c r="DZ112" s="57">
        <v>89.0</v>
      </c>
      <c r="EA112" s="55">
        <v>2.609</v>
      </c>
      <c r="EB112" s="56">
        <v>0.141433499425067</v>
      </c>
      <c r="EC112" s="57">
        <v>94.0</v>
      </c>
      <c r="ED112" s="55">
        <v>2.563</v>
      </c>
      <c r="EE112" s="56">
        <v>0.12602419040187274</v>
      </c>
      <c r="EF112" s="57">
        <v>103.0</v>
      </c>
      <c r="EG112" s="55">
        <v>2.53</v>
      </c>
      <c r="EH112" s="56">
        <v>0.11462450592885365</v>
      </c>
      <c r="EI112" s="57">
        <v>105.0</v>
      </c>
      <c r="EJ112" s="55">
        <v>2.509</v>
      </c>
      <c r="EK112" s="56">
        <v>0.10721402949382208</v>
      </c>
      <c r="EL112" s="57">
        <v>107.0</v>
      </c>
      <c r="EM112" s="55">
        <v>2.497</v>
      </c>
      <c r="EN112" s="56">
        <v>0.10292350820985174</v>
      </c>
      <c r="EO112" s="57">
        <v>106.0</v>
      </c>
      <c r="EP112" s="55">
        <v>2.49</v>
      </c>
      <c r="EQ112" s="56">
        <v>0.10040160642570284</v>
      </c>
      <c r="ER112" s="57">
        <v>104.0</v>
      </c>
      <c r="ES112" s="55">
        <v>2.485</v>
      </c>
      <c r="ET112" s="56">
        <v>0.09859154929577452</v>
      </c>
      <c r="EU112" s="57">
        <v>96.0</v>
      </c>
      <c r="EV112" s="55">
        <v>2.478</v>
      </c>
      <c r="EW112" s="56">
        <v>0.096045197740113</v>
      </c>
      <c r="EX112" s="57">
        <v>86.0</v>
      </c>
      <c r="EY112" s="55">
        <v>2.466</v>
      </c>
      <c r="EZ112" s="56">
        <v>0.09164639091646387</v>
      </c>
      <c r="FA112" s="57">
        <v>76.0</v>
      </c>
      <c r="FB112" s="55">
        <v>2.447</v>
      </c>
      <c r="FC112" s="56">
        <v>0.08459337964854918</v>
      </c>
      <c r="FD112" s="57">
        <v>69.0</v>
      </c>
      <c r="FE112" s="55">
        <v>2.423</v>
      </c>
      <c r="FF112" s="56">
        <v>0.0755262071811803</v>
      </c>
      <c r="FG112" s="57">
        <v>54.0</v>
      </c>
      <c r="FH112" s="55">
        <v>2.392</v>
      </c>
      <c r="FI112" s="56">
        <v>0.06354515050167209</v>
      </c>
      <c r="FJ112" s="57">
        <v>55.0</v>
      </c>
      <c r="FK112" s="55">
        <v>2.356</v>
      </c>
      <c r="FL112" s="56">
        <v>0.04923599320882843</v>
      </c>
      <c r="FM112" s="57">
        <v>51.0</v>
      </c>
      <c r="FN112" s="55">
        <v>2.317</v>
      </c>
      <c r="FO112" s="56">
        <v>0.033232628398791486</v>
      </c>
      <c r="FP112" s="57">
        <v>55.0</v>
      </c>
      <c r="FQ112" s="55">
        <v>2.277</v>
      </c>
      <c r="FR112" s="56">
        <v>0.01624945103205966</v>
      </c>
      <c r="FS112" s="57">
        <v>56.0</v>
      </c>
      <c r="FT112" s="55">
        <v>2.24</v>
      </c>
      <c r="FU112" s="56"/>
      <c r="FV112" s="57"/>
    </row>
    <row r="113">
      <c r="A113" s="54" t="s">
        <v>249</v>
      </c>
      <c r="B113" s="58"/>
      <c r="C113" s="59"/>
      <c r="D113" s="60"/>
      <c r="E113" s="58"/>
      <c r="F113" s="59"/>
      <c r="G113" s="60"/>
      <c r="H113" s="58"/>
      <c r="I113" s="59"/>
      <c r="J113" s="60"/>
      <c r="K113" s="58"/>
      <c r="L113" s="59"/>
      <c r="M113" s="60"/>
      <c r="N113" s="58"/>
      <c r="O113" s="59"/>
      <c r="P113" s="60"/>
      <c r="Q113" s="58"/>
      <c r="R113" s="59"/>
      <c r="S113" s="60"/>
      <c r="T113" s="58"/>
      <c r="U113" s="59"/>
      <c r="V113" s="60"/>
      <c r="W113" s="58"/>
      <c r="X113" s="59"/>
      <c r="Y113" s="60"/>
      <c r="Z113" s="58"/>
      <c r="AA113" s="59"/>
      <c r="AB113" s="60"/>
      <c r="AC113" s="58"/>
      <c r="AD113" s="59"/>
      <c r="AE113" s="60"/>
      <c r="AF113" s="58"/>
      <c r="AG113" s="59"/>
      <c r="AH113" s="60"/>
      <c r="AI113" s="58"/>
      <c r="AJ113" s="59"/>
      <c r="AK113" s="60"/>
      <c r="AL113" s="58"/>
      <c r="AM113" s="59"/>
      <c r="AN113" s="60"/>
      <c r="AO113" s="58"/>
      <c r="AP113" s="59"/>
      <c r="AQ113" s="60"/>
      <c r="AR113" s="58"/>
      <c r="AS113" s="59"/>
      <c r="AT113" s="60"/>
      <c r="AU113" s="58"/>
      <c r="AV113" s="59"/>
      <c r="AW113" s="60"/>
      <c r="AX113" s="58"/>
      <c r="AY113" s="59"/>
      <c r="AZ113" s="60"/>
      <c r="BA113" s="58"/>
      <c r="BB113" s="59"/>
      <c r="BC113" s="60"/>
      <c r="BD113" s="58"/>
      <c r="BE113" s="59"/>
      <c r="BF113" s="60"/>
      <c r="BG113" s="58"/>
      <c r="BH113" s="59"/>
      <c r="BI113" s="60">
        <v>188.0</v>
      </c>
      <c r="BJ113" s="58"/>
      <c r="BK113" s="59"/>
      <c r="BL113" s="60">
        <v>189.0</v>
      </c>
      <c r="BM113" s="58"/>
      <c r="BN113" s="59"/>
      <c r="BO113" s="60">
        <v>190.0</v>
      </c>
      <c r="BP113" s="58"/>
      <c r="BQ113" s="59"/>
      <c r="BR113" s="60"/>
      <c r="BS113" s="58"/>
      <c r="BT113" s="59"/>
      <c r="BU113" s="60">
        <v>188.0</v>
      </c>
      <c r="BV113" s="58"/>
      <c r="BW113" s="59"/>
      <c r="BX113" s="60"/>
      <c r="BY113" s="58"/>
      <c r="BZ113" s="59"/>
      <c r="CA113" s="60">
        <v>185.0</v>
      </c>
      <c r="CB113" s="58"/>
      <c r="CC113" s="59"/>
      <c r="CD113" s="60"/>
      <c r="CE113" s="58"/>
      <c r="CF113" s="59"/>
      <c r="CG113" s="60">
        <v>191.0</v>
      </c>
      <c r="CH113" s="58"/>
      <c r="CI113" s="59"/>
      <c r="CJ113" s="60"/>
      <c r="CK113" s="58"/>
      <c r="CL113" s="59"/>
      <c r="CM113" s="60"/>
      <c r="CN113" s="58"/>
      <c r="CO113" s="59"/>
      <c r="CP113" s="60">
        <v>190.0</v>
      </c>
      <c r="CQ113" s="58"/>
      <c r="CR113" s="59"/>
      <c r="CS113" s="60"/>
      <c r="CT113" s="58"/>
      <c r="CU113" s="59"/>
      <c r="CV113" s="60">
        <v>191.0</v>
      </c>
      <c r="CW113" s="58"/>
      <c r="CX113" s="59"/>
      <c r="CY113" s="60">
        <v>177.0</v>
      </c>
      <c r="CZ113" s="58"/>
      <c r="DA113" s="59"/>
      <c r="DB113" s="60">
        <v>175.0</v>
      </c>
      <c r="DC113" s="58"/>
      <c r="DD113" s="59"/>
      <c r="DE113" s="60">
        <v>172.0</v>
      </c>
      <c r="DF113" s="58"/>
      <c r="DG113" s="59"/>
      <c r="DH113" s="60"/>
      <c r="DI113" s="58"/>
      <c r="DJ113" s="59"/>
      <c r="DK113" s="60">
        <v>168.0</v>
      </c>
      <c r="DL113" s="58"/>
      <c r="DM113" s="59"/>
      <c r="DN113" s="60"/>
      <c r="DO113" s="58"/>
      <c r="DP113" s="59"/>
      <c r="DQ113" s="60">
        <v>161.0</v>
      </c>
      <c r="DR113" s="55">
        <v>1.57</v>
      </c>
      <c r="DS113" s="59">
        <v>-0.006369426751592355</v>
      </c>
      <c r="DT113" s="60">
        <v>161.0</v>
      </c>
      <c r="DU113" s="55">
        <v>1.52</v>
      </c>
      <c r="DV113" s="59">
        <v>-0.03947368421052633</v>
      </c>
      <c r="DW113" s="60">
        <v>167.0</v>
      </c>
      <c r="DX113" s="55">
        <v>1.47</v>
      </c>
      <c r="DY113" s="59">
        <v>-0.0748299319727892</v>
      </c>
      <c r="DZ113" s="60">
        <v>179.0</v>
      </c>
      <c r="EA113" s="55">
        <v>1.36</v>
      </c>
      <c r="EB113" s="59">
        <v>-0.1617647058823528</v>
      </c>
      <c r="EC113" s="60">
        <v>181.0</v>
      </c>
      <c r="ED113" s="55">
        <v>1.44</v>
      </c>
      <c r="EE113" s="59">
        <v>-0.09722222222222232</v>
      </c>
      <c r="EF113" s="60">
        <v>177.0</v>
      </c>
      <c r="EG113" s="55">
        <v>1.49</v>
      </c>
      <c r="EH113" s="59">
        <v>-0.06040268456375841</v>
      </c>
      <c r="EI113" s="60">
        <v>173.0</v>
      </c>
      <c r="EJ113" s="55">
        <v>1.43</v>
      </c>
      <c r="EK113" s="59">
        <v>-0.104895104895105</v>
      </c>
      <c r="EL113" s="60">
        <v>187.0</v>
      </c>
      <c r="EM113" s="55">
        <v>1.42</v>
      </c>
      <c r="EN113" s="59">
        <v>-0.11267605633802824</v>
      </c>
      <c r="EO113" s="60">
        <v>190.0</v>
      </c>
      <c r="EP113" s="55">
        <v>1.43</v>
      </c>
      <c r="EQ113" s="59">
        <v>-0.104895104895105</v>
      </c>
      <c r="ER113" s="60">
        <v>193.0</v>
      </c>
      <c r="ES113" s="55">
        <v>1.71</v>
      </c>
      <c r="ET113" s="59">
        <v>0.07602339181286544</v>
      </c>
      <c r="EU113" s="60">
        <v>125.0</v>
      </c>
      <c r="EV113" s="55">
        <v>1.4</v>
      </c>
      <c r="EW113" s="59">
        <v>-0.12857142857142878</v>
      </c>
      <c r="EX113" s="60">
        <v>198.0</v>
      </c>
      <c r="EY113" s="55">
        <v>1.69</v>
      </c>
      <c r="EZ113" s="59">
        <v>0.06508875739644959</v>
      </c>
      <c r="FA113" s="60">
        <v>115.0</v>
      </c>
      <c r="FB113" s="55">
        <v>1.51</v>
      </c>
      <c r="FC113" s="59">
        <v>-0.04635761589403975</v>
      </c>
      <c r="FD113" s="60">
        <v>190.0</v>
      </c>
      <c r="FE113" s="55">
        <v>1.45</v>
      </c>
      <c r="FF113" s="59">
        <v>-0.08965517241379328</v>
      </c>
      <c r="FG113" s="60">
        <v>193.0</v>
      </c>
      <c r="FH113" s="55">
        <v>1.59</v>
      </c>
      <c r="FI113" s="59">
        <v>0.0062893081761006275</v>
      </c>
      <c r="FJ113" s="60">
        <v>164.0</v>
      </c>
      <c r="FK113" s="55">
        <v>1.4</v>
      </c>
      <c r="FL113" s="59">
        <v>-0.12857142857142878</v>
      </c>
      <c r="FM113" s="60">
        <v>203.0</v>
      </c>
      <c r="FN113" s="55">
        <v>1.61</v>
      </c>
      <c r="FO113" s="59">
        <v>0.018633540372670843</v>
      </c>
      <c r="FP113" s="60">
        <v>133.0</v>
      </c>
      <c r="FQ113" s="55">
        <v>1.44</v>
      </c>
      <c r="FR113" s="59">
        <v>-0.09722222222222232</v>
      </c>
      <c r="FS113" s="60">
        <v>200.0</v>
      </c>
      <c r="FT113" s="55">
        <v>1.58</v>
      </c>
      <c r="FU113" s="59"/>
      <c r="FV113" s="60"/>
    </row>
    <row r="114">
      <c r="A114" s="54" t="s">
        <v>128</v>
      </c>
      <c r="B114" s="55">
        <v>2.56</v>
      </c>
      <c r="C114" s="56">
        <v>0.36328125</v>
      </c>
      <c r="D114" s="57">
        <v>142.0</v>
      </c>
      <c r="E114" s="55">
        <v>2.53</v>
      </c>
      <c r="F114" s="56">
        <v>0.35573122529644263</v>
      </c>
      <c r="G114" s="57">
        <v>145.0</v>
      </c>
      <c r="H114" s="55">
        <v>2.45</v>
      </c>
      <c r="I114" s="56">
        <v>0.33469387755102054</v>
      </c>
      <c r="J114" s="57">
        <v>150.0</v>
      </c>
      <c r="K114" s="55">
        <v>2.35</v>
      </c>
      <c r="L114" s="56">
        <v>0.30638297872340436</v>
      </c>
      <c r="M114" s="57">
        <v>157.0</v>
      </c>
      <c r="N114" s="55">
        <v>2.28</v>
      </c>
      <c r="O114" s="56">
        <v>0.2850877192982456</v>
      </c>
      <c r="P114" s="57">
        <v>164.0</v>
      </c>
      <c r="Q114" s="55">
        <v>2.23</v>
      </c>
      <c r="R114" s="56">
        <v>0.26905829596412556</v>
      </c>
      <c r="S114" s="57">
        <v>165.0</v>
      </c>
      <c r="T114" s="55">
        <v>2.22</v>
      </c>
      <c r="U114" s="56">
        <v>0.2657657657657658</v>
      </c>
      <c r="V114" s="57">
        <v>165.0</v>
      </c>
      <c r="W114" s="55">
        <v>2.23</v>
      </c>
      <c r="X114" s="56">
        <v>0.26905829596412556</v>
      </c>
      <c r="Y114" s="57">
        <v>165.0</v>
      </c>
      <c r="Z114" s="55">
        <v>2.24</v>
      </c>
      <c r="AA114" s="56">
        <v>0.2723214285714287</v>
      </c>
      <c r="AB114" s="57">
        <v>164.0</v>
      </c>
      <c r="AC114" s="55">
        <v>2.3</v>
      </c>
      <c r="AD114" s="56">
        <v>0.29130434782608694</v>
      </c>
      <c r="AE114" s="57">
        <v>155.0</v>
      </c>
      <c r="AF114" s="55">
        <v>2.4</v>
      </c>
      <c r="AG114" s="56">
        <v>0.3208333333333333</v>
      </c>
      <c r="AH114" s="57">
        <v>144.0</v>
      </c>
      <c r="AI114" s="55">
        <v>2.41</v>
      </c>
      <c r="AJ114" s="56">
        <v>0.32365145228215775</v>
      </c>
      <c r="AK114" s="57">
        <v>143.0</v>
      </c>
      <c r="AL114" s="55">
        <v>2.34</v>
      </c>
      <c r="AM114" s="56">
        <v>0.30341880341880345</v>
      </c>
      <c r="AN114" s="57">
        <v>145.0</v>
      </c>
      <c r="AO114" s="55">
        <v>2.22</v>
      </c>
      <c r="AP114" s="56">
        <v>0.2657657657657658</v>
      </c>
      <c r="AQ114" s="57">
        <v>153.0</v>
      </c>
      <c r="AR114" s="55">
        <v>2.21</v>
      </c>
      <c r="AS114" s="56">
        <v>0.2624434389140272</v>
      </c>
      <c r="AT114" s="57">
        <v>154.0</v>
      </c>
      <c r="AU114" s="55">
        <v>2.18</v>
      </c>
      <c r="AV114" s="56">
        <v>0.25229357798165153</v>
      </c>
      <c r="AW114" s="57">
        <v>156.0</v>
      </c>
      <c r="AX114" s="55">
        <v>2.18</v>
      </c>
      <c r="AY114" s="56">
        <v>0.25229357798165153</v>
      </c>
      <c r="AZ114" s="57">
        <v>154.0</v>
      </c>
      <c r="BA114" s="55">
        <v>2.14</v>
      </c>
      <c r="BB114" s="56">
        <v>0.23831775700934588</v>
      </c>
      <c r="BC114" s="57">
        <v>154.0</v>
      </c>
      <c r="BD114" s="55">
        <v>2.08</v>
      </c>
      <c r="BE114" s="56">
        <v>0.21634615384615397</v>
      </c>
      <c r="BF114" s="57">
        <v>157.0</v>
      </c>
      <c r="BG114" s="55">
        <v>2.05</v>
      </c>
      <c r="BH114" s="56">
        <v>0.20487804878048776</v>
      </c>
      <c r="BI114" s="57">
        <v>159.0</v>
      </c>
      <c r="BJ114" s="55">
        <v>1.99</v>
      </c>
      <c r="BK114" s="56">
        <v>0.18090452261306533</v>
      </c>
      <c r="BL114" s="57">
        <v>161.0</v>
      </c>
      <c r="BM114" s="55">
        <v>1.98</v>
      </c>
      <c r="BN114" s="56">
        <v>0.1767676767676768</v>
      </c>
      <c r="BO114" s="57">
        <v>165.0</v>
      </c>
      <c r="BP114" s="55">
        <v>1.97</v>
      </c>
      <c r="BQ114" s="56">
        <v>0.17258883248730972</v>
      </c>
      <c r="BR114" s="57">
        <v>169.0</v>
      </c>
      <c r="BS114" s="55">
        <v>2.1</v>
      </c>
      <c r="BT114" s="56">
        <v>0.2238095238095239</v>
      </c>
      <c r="BU114" s="57">
        <v>153.0</v>
      </c>
      <c r="BV114" s="55">
        <v>2.07</v>
      </c>
      <c r="BW114" s="56">
        <v>0.2125603864734299</v>
      </c>
      <c r="BX114" s="57">
        <v>154.0</v>
      </c>
      <c r="BY114" s="55">
        <v>2.08</v>
      </c>
      <c r="BZ114" s="56">
        <v>0.21634615384615397</v>
      </c>
      <c r="CA114" s="57">
        <v>147.0</v>
      </c>
      <c r="CB114" s="55">
        <v>2.12</v>
      </c>
      <c r="CC114" s="56">
        <v>0.23113207547169823</v>
      </c>
      <c r="CD114" s="57">
        <v>142.0</v>
      </c>
      <c r="CE114" s="55">
        <v>2.11</v>
      </c>
      <c r="CF114" s="56">
        <v>0.2274881516587678</v>
      </c>
      <c r="CG114" s="57">
        <v>144.0</v>
      </c>
      <c r="CH114" s="55">
        <v>2.02</v>
      </c>
      <c r="CI114" s="56">
        <v>0.19306930693069313</v>
      </c>
      <c r="CJ114" s="57">
        <v>150.0</v>
      </c>
      <c r="CK114" s="55">
        <v>1.98</v>
      </c>
      <c r="CL114" s="56">
        <v>0.1767676767676768</v>
      </c>
      <c r="CM114" s="57">
        <v>151.0</v>
      </c>
      <c r="CN114" s="55">
        <v>2.03</v>
      </c>
      <c r="CO114" s="56">
        <v>0.19704433497536944</v>
      </c>
      <c r="CP114" s="57">
        <v>144.0</v>
      </c>
      <c r="CQ114" s="55">
        <v>2.01</v>
      </c>
      <c r="CR114" s="56">
        <v>0.18905472636815912</v>
      </c>
      <c r="CS114" s="57">
        <v>142.0</v>
      </c>
      <c r="CT114" s="55">
        <v>1.97</v>
      </c>
      <c r="CU114" s="56">
        <v>0.17258883248730972</v>
      </c>
      <c r="CV114" s="57">
        <v>148.0</v>
      </c>
      <c r="CW114" s="55">
        <v>1.74</v>
      </c>
      <c r="CX114" s="56">
        <v>0.06321839080459779</v>
      </c>
      <c r="CY114" s="57">
        <v>167.0</v>
      </c>
      <c r="CZ114" s="55">
        <v>1.57</v>
      </c>
      <c r="DA114" s="56">
        <v>-0.03821656050955413</v>
      </c>
      <c r="DB114" s="57">
        <v>181.0</v>
      </c>
      <c r="DC114" s="55">
        <v>1.55</v>
      </c>
      <c r="DD114" s="56">
        <v>-0.05161290322580636</v>
      </c>
      <c r="DE114" s="57">
        <v>183.0</v>
      </c>
      <c r="DF114" s="55">
        <v>1.49</v>
      </c>
      <c r="DG114" s="56">
        <v>-0.09395973154362403</v>
      </c>
      <c r="DH114" s="57">
        <v>183.0</v>
      </c>
      <c r="DI114" s="55">
        <v>1.47</v>
      </c>
      <c r="DJ114" s="56">
        <v>-0.10884353741496589</v>
      </c>
      <c r="DK114" s="57">
        <v>185.0</v>
      </c>
      <c r="DL114" s="55">
        <v>1.46</v>
      </c>
      <c r="DM114" s="56">
        <v>-0.11643835616438358</v>
      </c>
      <c r="DN114" s="57">
        <v>181.0</v>
      </c>
      <c r="DO114" s="55">
        <v>1.46</v>
      </c>
      <c r="DP114" s="56">
        <v>-0.11643835616438358</v>
      </c>
      <c r="DQ114" s="57">
        <v>180.0</v>
      </c>
      <c r="DR114" s="55">
        <v>1.39</v>
      </c>
      <c r="DS114" s="56">
        <v>-0.17266187050359716</v>
      </c>
      <c r="DT114" s="57">
        <v>187.0</v>
      </c>
      <c r="DU114" s="55">
        <v>1.29</v>
      </c>
      <c r="DV114" s="56">
        <v>-0.263565891472868</v>
      </c>
      <c r="DW114" s="57">
        <v>189.0</v>
      </c>
      <c r="DX114" s="55">
        <v>1.23</v>
      </c>
      <c r="DY114" s="56">
        <v>-0.3252032520325203</v>
      </c>
      <c r="DZ114" s="57">
        <v>198.0</v>
      </c>
      <c r="EA114" s="55">
        <v>1.26</v>
      </c>
      <c r="EB114" s="56">
        <v>-0.2936507936507935</v>
      </c>
      <c r="EC114" s="57">
        <v>195.0</v>
      </c>
      <c r="ED114" s="55">
        <v>1.27</v>
      </c>
      <c r="EE114" s="56">
        <v>-0.2834645669291338</v>
      </c>
      <c r="EF114" s="57">
        <v>196.0</v>
      </c>
      <c r="EG114" s="55">
        <v>1.29</v>
      </c>
      <c r="EH114" s="56">
        <v>-0.263565891472868</v>
      </c>
      <c r="EI114" s="57">
        <v>197.0</v>
      </c>
      <c r="EJ114" s="55">
        <v>1.33</v>
      </c>
      <c r="EK114" s="56">
        <v>-0.22556390977443597</v>
      </c>
      <c r="EL114" s="57">
        <v>199.0</v>
      </c>
      <c r="EM114" s="55">
        <v>1.36</v>
      </c>
      <c r="EN114" s="56">
        <v>-0.19852941176470562</v>
      </c>
      <c r="EO114" s="57">
        <v>200.0</v>
      </c>
      <c r="EP114" s="55">
        <v>1.45</v>
      </c>
      <c r="EQ114" s="56">
        <v>-0.12413793103448278</v>
      </c>
      <c r="ER114" s="57">
        <v>195.0</v>
      </c>
      <c r="ES114" s="55">
        <v>1.5</v>
      </c>
      <c r="ET114" s="56">
        <v>-0.08666666666666667</v>
      </c>
      <c r="EU114" s="57">
        <v>194.0</v>
      </c>
      <c r="EV114" s="55">
        <v>1.5</v>
      </c>
      <c r="EW114" s="56">
        <v>-0.08666666666666667</v>
      </c>
      <c r="EX114" s="57">
        <v>192.0</v>
      </c>
      <c r="EY114" s="55">
        <v>1.55</v>
      </c>
      <c r="EZ114" s="56">
        <v>-0.05161290322580636</v>
      </c>
      <c r="FA114" s="57">
        <v>186.0</v>
      </c>
      <c r="FB114" s="55">
        <v>1.6</v>
      </c>
      <c r="FC114" s="56">
        <v>-0.018749999999999822</v>
      </c>
      <c r="FD114" s="57">
        <v>179.0</v>
      </c>
      <c r="FE114" s="55">
        <v>1.59</v>
      </c>
      <c r="FF114" s="56">
        <v>-0.025157232704402288</v>
      </c>
      <c r="FG114" s="57">
        <v>178.0</v>
      </c>
      <c r="FH114" s="55">
        <v>1.63</v>
      </c>
      <c r="FI114" s="56">
        <v>0.0</v>
      </c>
      <c r="FJ114" s="57">
        <v>171.0</v>
      </c>
      <c r="FK114" s="55">
        <v>1.7</v>
      </c>
      <c r="FL114" s="56">
        <v>0.04117647058823537</v>
      </c>
      <c r="FM114" s="57">
        <v>81.0</v>
      </c>
      <c r="FN114" s="55">
        <v>1.69</v>
      </c>
      <c r="FO114" s="56">
        <v>0.03550295857988173</v>
      </c>
      <c r="FP114" s="57">
        <v>44.0</v>
      </c>
      <c r="FQ114" s="55">
        <v>1.63</v>
      </c>
      <c r="FR114" s="56">
        <v>0.0</v>
      </c>
      <c r="FS114" s="57">
        <v>169.0</v>
      </c>
      <c r="FT114" s="55">
        <v>1.63</v>
      </c>
      <c r="FU114" s="56"/>
      <c r="FV114" s="57"/>
    </row>
    <row r="115">
      <c r="A115" s="54" t="s">
        <v>129</v>
      </c>
      <c r="B115" s="55">
        <v>2.29</v>
      </c>
      <c r="C115" s="56">
        <v>0.3973799126637555</v>
      </c>
      <c r="D115" s="57">
        <v>129.0</v>
      </c>
      <c r="E115" s="58"/>
      <c r="F115" s="56"/>
      <c r="G115" s="57"/>
      <c r="H115" s="55">
        <v>2.37</v>
      </c>
      <c r="I115" s="56">
        <v>0.4177215189873419</v>
      </c>
      <c r="J115" s="57">
        <v>126.0</v>
      </c>
      <c r="K115" s="58"/>
      <c r="L115" s="56"/>
      <c r="M115" s="57"/>
      <c r="N115" s="55">
        <v>2.34</v>
      </c>
      <c r="O115" s="56">
        <v>0.41025641025641024</v>
      </c>
      <c r="P115" s="57">
        <v>127.0</v>
      </c>
      <c r="Q115" s="55">
        <v>2.42</v>
      </c>
      <c r="R115" s="56">
        <v>0.4297520661157025</v>
      </c>
      <c r="S115" s="57">
        <v>122.0</v>
      </c>
      <c r="T115" s="55">
        <v>2.34</v>
      </c>
      <c r="U115" s="56">
        <v>0.41025641025641024</v>
      </c>
      <c r="V115" s="57">
        <v>123.0</v>
      </c>
      <c r="W115" s="55">
        <v>2.24</v>
      </c>
      <c r="X115" s="56">
        <v>0.3839285714285715</v>
      </c>
      <c r="Y115" s="57">
        <v>129.0</v>
      </c>
      <c r="Z115" s="55">
        <v>2.12</v>
      </c>
      <c r="AA115" s="56">
        <v>0.34905660377358494</v>
      </c>
      <c r="AB115" s="57">
        <v>136.0</v>
      </c>
      <c r="AC115" s="55">
        <v>2.02</v>
      </c>
      <c r="AD115" s="56">
        <v>0.3168316831683169</v>
      </c>
      <c r="AE115" s="57">
        <v>146.0</v>
      </c>
      <c r="AF115" s="55">
        <v>1.97</v>
      </c>
      <c r="AG115" s="56">
        <v>0.29949238578680204</v>
      </c>
      <c r="AH115" s="57">
        <v>151.0</v>
      </c>
      <c r="AI115" s="55">
        <v>1.95</v>
      </c>
      <c r="AJ115" s="56">
        <v>0.2923076923076924</v>
      </c>
      <c r="AK115" s="57">
        <v>152.0</v>
      </c>
      <c r="AL115" s="55">
        <v>1.75</v>
      </c>
      <c r="AM115" s="56">
        <v>0.21142857142857152</v>
      </c>
      <c r="AN115" s="57">
        <v>175.0</v>
      </c>
      <c r="AO115" s="55">
        <v>1.58</v>
      </c>
      <c r="AP115" s="56">
        <v>0.12658227848101278</v>
      </c>
      <c r="AQ115" s="57">
        <v>186.0</v>
      </c>
      <c r="AR115" s="55">
        <v>1.58</v>
      </c>
      <c r="AS115" s="56">
        <v>0.12658227848101278</v>
      </c>
      <c r="AT115" s="57">
        <v>182.0</v>
      </c>
      <c r="AU115" s="55">
        <v>1.55</v>
      </c>
      <c r="AV115" s="56">
        <v>0.10967741935483877</v>
      </c>
      <c r="AW115" s="57">
        <v>182.0</v>
      </c>
      <c r="AX115" s="55">
        <v>1.48</v>
      </c>
      <c r="AY115" s="56">
        <v>0.06756756756756765</v>
      </c>
      <c r="AZ115" s="57">
        <v>185.0</v>
      </c>
      <c r="BA115" s="55">
        <v>1.5</v>
      </c>
      <c r="BB115" s="56">
        <v>0.08000000000000007</v>
      </c>
      <c r="BC115" s="57">
        <v>183.0</v>
      </c>
      <c r="BD115" s="55">
        <v>1.48</v>
      </c>
      <c r="BE115" s="56">
        <v>0.06756756756756765</v>
      </c>
      <c r="BF115" s="57">
        <v>183.0</v>
      </c>
      <c r="BG115" s="55">
        <v>1.48</v>
      </c>
      <c r="BH115" s="56">
        <v>0.06756756756756765</v>
      </c>
      <c r="BI115" s="57">
        <v>183.0</v>
      </c>
      <c r="BJ115" s="55">
        <v>1.5</v>
      </c>
      <c r="BK115" s="56">
        <v>0.08000000000000007</v>
      </c>
      <c r="BL115" s="57">
        <v>180.0</v>
      </c>
      <c r="BM115" s="55">
        <v>1.55</v>
      </c>
      <c r="BN115" s="56">
        <v>0.10967741935483877</v>
      </c>
      <c r="BO115" s="57">
        <v>178.0</v>
      </c>
      <c r="BP115" s="55">
        <v>1.49</v>
      </c>
      <c r="BQ115" s="56">
        <v>0.07382550335570481</v>
      </c>
      <c r="BR115" s="57">
        <v>185.0</v>
      </c>
      <c r="BS115" s="55">
        <v>1.43</v>
      </c>
      <c r="BT115" s="56">
        <v>0.034965034965035</v>
      </c>
      <c r="BU115" s="57">
        <v>185.0</v>
      </c>
      <c r="BV115" s="55">
        <v>1.42</v>
      </c>
      <c r="BW115" s="56">
        <v>0.028169014084507116</v>
      </c>
      <c r="BX115" s="57">
        <v>186.0</v>
      </c>
      <c r="BY115" s="55">
        <v>1.38</v>
      </c>
      <c r="BZ115" s="56">
        <v>0.0</v>
      </c>
      <c r="CA115" s="57">
        <v>185.0</v>
      </c>
      <c r="CB115" s="55">
        <v>1.43</v>
      </c>
      <c r="CC115" s="56">
        <v>0.034965034965035</v>
      </c>
      <c r="CD115" s="57">
        <v>184.0</v>
      </c>
      <c r="CE115" s="55">
        <v>1.4</v>
      </c>
      <c r="CF115" s="56">
        <v>0.014285714285714346</v>
      </c>
      <c r="CG115" s="57">
        <v>190.0</v>
      </c>
      <c r="CH115" s="55">
        <v>1.51</v>
      </c>
      <c r="CI115" s="56">
        <v>0.08609271523178819</v>
      </c>
      <c r="CJ115" s="57">
        <v>179.0</v>
      </c>
      <c r="CK115" s="55">
        <v>1.52</v>
      </c>
      <c r="CL115" s="56">
        <v>0.0921052631578948</v>
      </c>
      <c r="CM115" s="57">
        <v>175.0</v>
      </c>
      <c r="CN115" s="55">
        <v>1.6</v>
      </c>
      <c r="CO115" s="56">
        <v>0.13750000000000007</v>
      </c>
      <c r="CP115" s="57">
        <v>167.0</v>
      </c>
      <c r="CQ115" s="55">
        <v>1.6</v>
      </c>
      <c r="CR115" s="56">
        <v>0.13750000000000007</v>
      </c>
      <c r="CS115" s="57">
        <v>162.0</v>
      </c>
      <c r="CT115" s="55">
        <v>1.64</v>
      </c>
      <c r="CU115" s="56">
        <v>0.1585365853658537</v>
      </c>
      <c r="CV115" s="57">
        <v>153.0</v>
      </c>
      <c r="CW115" s="55">
        <v>1.7</v>
      </c>
      <c r="CX115" s="56">
        <v>0.18823529411764706</v>
      </c>
      <c r="CY115" s="57">
        <v>135.0</v>
      </c>
      <c r="CZ115" s="55">
        <v>1.72</v>
      </c>
      <c r="DA115" s="56">
        <v>0.19767441860465118</v>
      </c>
      <c r="DB115" s="57">
        <v>124.0</v>
      </c>
      <c r="DC115" s="55">
        <v>1.7</v>
      </c>
      <c r="DD115" s="56">
        <v>0.18823529411764706</v>
      </c>
      <c r="DE115" s="57">
        <v>119.0</v>
      </c>
      <c r="DF115" s="55">
        <v>1.77</v>
      </c>
      <c r="DG115" s="56">
        <v>0.22033898305084754</v>
      </c>
      <c r="DH115" s="57">
        <v>97.0</v>
      </c>
      <c r="DI115" s="55">
        <v>1.71</v>
      </c>
      <c r="DJ115" s="56">
        <v>0.19298245614035092</v>
      </c>
      <c r="DK115" s="57">
        <v>104.0</v>
      </c>
      <c r="DL115" s="55">
        <v>1.68</v>
      </c>
      <c r="DM115" s="56">
        <v>0.1785714285714286</v>
      </c>
      <c r="DN115" s="57">
        <v>102.0</v>
      </c>
      <c r="DO115" s="55">
        <v>1.74</v>
      </c>
      <c r="DP115" s="56">
        <v>0.206896551724138</v>
      </c>
      <c r="DQ115" s="57">
        <v>84.0</v>
      </c>
      <c r="DR115" s="55">
        <v>1.76</v>
      </c>
      <c r="DS115" s="56">
        <v>0.21590909090909094</v>
      </c>
      <c r="DT115" s="57">
        <v>71.0</v>
      </c>
      <c r="DU115" s="55">
        <v>1.66</v>
      </c>
      <c r="DV115" s="56">
        <v>0.1686746987951807</v>
      </c>
      <c r="DW115" s="57">
        <v>92.0</v>
      </c>
      <c r="DX115" s="55">
        <v>1.63</v>
      </c>
      <c r="DY115" s="56">
        <v>0.15337423312883436</v>
      </c>
      <c r="DZ115" s="57">
        <v>95.0</v>
      </c>
      <c r="EA115" s="55">
        <v>1.62</v>
      </c>
      <c r="EB115" s="56">
        <v>0.14814814814814825</v>
      </c>
      <c r="EC115" s="57">
        <v>88.0</v>
      </c>
      <c r="ED115" s="55">
        <v>1.66</v>
      </c>
      <c r="EE115" s="56">
        <v>0.1686746987951807</v>
      </c>
      <c r="EF115" s="57">
        <v>63.0</v>
      </c>
      <c r="EG115" s="55">
        <v>1.63</v>
      </c>
      <c r="EH115" s="56">
        <v>0.15337423312883436</v>
      </c>
      <c r="EI115" s="57">
        <v>67.0</v>
      </c>
      <c r="EJ115" s="55">
        <v>1.65</v>
      </c>
      <c r="EK115" s="56">
        <v>0.1636363636363637</v>
      </c>
      <c r="EL115" s="57">
        <v>58.0</v>
      </c>
      <c r="EM115" s="55">
        <v>1.61</v>
      </c>
      <c r="EN115" s="56">
        <v>0.14285714285714302</v>
      </c>
      <c r="EO115" s="57">
        <v>68.0</v>
      </c>
      <c r="EP115" s="55">
        <v>1.61</v>
      </c>
      <c r="EQ115" s="56">
        <v>0.14285714285714302</v>
      </c>
      <c r="ER115" s="57">
        <v>60.0</v>
      </c>
      <c r="ES115" s="55">
        <v>1.59</v>
      </c>
      <c r="ET115" s="56">
        <v>0.1320754716981133</v>
      </c>
      <c r="EU115" s="57">
        <v>52.0</v>
      </c>
      <c r="EV115" s="55">
        <v>1.63</v>
      </c>
      <c r="EW115" s="56">
        <v>0.15337423312883436</v>
      </c>
      <c r="EX115" s="57">
        <v>27.0</v>
      </c>
      <c r="EY115" s="55">
        <v>1.52</v>
      </c>
      <c r="EZ115" s="56">
        <v>0.0921052631578948</v>
      </c>
      <c r="FA115" s="57">
        <v>74.0</v>
      </c>
      <c r="FB115" s="55">
        <v>1.57</v>
      </c>
      <c r="FC115" s="56">
        <v>0.12101910828025486</v>
      </c>
      <c r="FD115" s="57">
        <v>32.0</v>
      </c>
      <c r="FE115" s="55">
        <v>1.55</v>
      </c>
      <c r="FF115" s="56">
        <v>0.10967741935483877</v>
      </c>
      <c r="FG115" s="57">
        <v>25.0</v>
      </c>
      <c r="FH115" s="55">
        <v>1.5</v>
      </c>
      <c r="FI115" s="56">
        <v>0.08000000000000007</v>
      </c>
      <c r="FJ115" s="57">
        <v>33.0</v>
      </c>
      <c r="FK115" s="55">
        <v>1.47</v>
      </c>
      <c r="FL115" s="56">
        <v>0.061224489795918435</v>
      </c>
      <c r="FM115" s="57">
        <v>33.0</v>
      </c>
      <c r="FN115" s="55">
        <v>1.41</v>
      </c>
      <c r="FO115" s="56">
        <v>0.021276595744680882</v>
      </c>
      <c r="FP115" s="57">
        <v>111.0</v>
      </c>
      <c r="FQ115" s="55">
        <v>1.39</v>
      </c>
      <c r="FR115" s="56">
        <v>0.007194244604316502</v>
      </c>
      <c r="FS115" s="57">
        <v>144.0</v>
      </c>
      <c r="FT115" s="55">
        <v>1.38</v>
      </c>
      <c r="FU115" s="56"/>
      <c r="FV115" s="57"/>
    </row>
    <row r="116">
      <c r="A116" s="54" t="s">
        <v>250</v>
      </c>
      <c r="B116" s="55">
        <v>4.772</v>
      </c>
      <c r="C116" s="56">
        <v>0.7449706621961442</v>
      </c>
      <c r="D116" s="57">
        <v>10.0</v>
      </c>
      <c r="E116" s="55">
        <v>4.646</v>
      </c>
      <c r="F116" s="56">
        <v>0.7380542402066294</v>
      </c>
      <c r="G116" s="57">
        <v>11.0</v>
      </c>
      <c r="H116" s="55">
        <v>4.462</v>
      </c>
      <c r="I116" s="56">
        <v>0.7272523532048408</v>
      </c>
      <c r="J116" s="57">
        <v>15.0</v>
      </c>
      <c r="K116" s="55">
        <v>4.221</v>
      </c>
      <c r="L116" s="56">
        <v>0.7116796967543236</v>
      </c>
      <c r="M116" s="57">
        <v>19.0</v>
      </c>
      <c r="N116" s="55">
        <v>3.934</v>
      </c>
      <c r="O116" s="56">
        <v>0.6906456532791052</v>
      </c>
      <c r="P116" s="57">
        <v>25.0</v>
      </c>
      <c r="Q116" s="55">
        <v>3.615</v>
      </c>
      <c r="R116" s="56">
        <v>0.6633471645919778</v>
      </c>
      <c r="S116" s="57">
        <v>35.0</v>
      </c>
      <c r="T116" s="55">
        <v>3.283</v>
      </c>
      <c r="U116" s="56">
        <v>0.6293024672555589</v>
      </c>
      <c r="V116" s="57">
        <v>48.0</v>
      </c>
      <c r="W116" s="55">
        <v>2.958</v>
      </c>
      <c r="X116" s="56">
        <v>0.5885733603786343</v>
      </c>
      <c r="Y116" s="57">
        <v>64.0</v>
      </c>
      <c r="Z116" s="55">
        <v>2.657</v>
      </c>
      <c r="AA116" s="56">
        <v>0.5419646217538577</v>
      </c>
      <c r="AB116" s="57">
        <v>81.0</v>
      </c>
      <c r="AC116" s="55">
        <v>2.392</v>
      </c>
      <c r="AD116" s="56">
        <v>0.49122073578595316</v>
      </c>
      <c r="AE116" s="57">
        <v>92.0</v>
      </c>
      <c r="AF116" s="55">
        <v>2.167</v>
      </c>
      <c r="AG116" s="56">
        <v>0.4383940932164282</v>
      </c>
      <c r="AH116" s="57">
        <v>105.0</v>
      </c>
      <c r="AI116" s="55">
        <v>1.979</v>
      </c>
      <c r="AJ116" s="56">
        <v>0.38504295098534613</v>
      </c>
      <c r="AK116" s="57">
        <v>120.0</v>
      </c>
      <c r="AL116" s="55">
        <v>1.818</v>
      </c>
      <c r="AM116" s="56">
        <v>0.33058305830583057</v>
      </c>
      <c r="AN116" s="57">
        <v>139.0</v>
      </c>
      <c r="AO116" s="55">
        <v>1.679</v>
      </c>
      <c r="AP116" s="56">
        <v>0.2751637879690292</v>
      </c>
      <c r="AQ116" s="57">
        <v>147.0</v>
      </c>
      <c r="AR116" s="55">
        <v>1.562</v>
      </c>
      <c r="AS116" s="56">
        <v>0.22087067861715748</v>
      </c>
      <c r="AT116" s="57">
        <v>165.0</v>
      </c>
      <c r="AU116" s="55">
        <v>1.478</v>
      </c>
      <c r="AV116" s="56">
        <v>0.17658998646820023</v>
      </c>
      <c r="AW116" s="57">
        <v>172.0</v>
      </c>
      <c r="AX116" s="55">
        <v>1.437</v>
      </c>
      <c r="AY116" s="56">
        <v>0.1530967292971468</v>
      </c>
      <c r="AZ116" s="57">
        <v>177.0</v>
      </c>
      <c r="BA116" s="55">
        <v>1.445</v>
      </c>
      <c r="BB116" s="56">
        <v>0.15778546712802766</v>
      </c>
      <c r="BC116" s="57">
        <v>170.0</v>
      </c>
      <c r="BD116" s="55">
        <v>1.499</v>
      </c>
      <c r="BE116" s="56">
        <v>0.1881254169446298</v>
      </c>
      <c r="BF116" s="57">
        <v>162.0</v>
      </c>
      <c r="BG116" s="55">
        <v>1.591</v>
      </c>
      <c r="BH116" s="56">
        <v>0.23507228158390947</v>
      </c>
      <c r="BI116" s="57">
        <v>150.0</v>
      </c>
      <c r="BJ116" s="55">
        <v>1.709</v>
      </c>
      <c r="BK116" s="56">
        <v>0.2878876535985957</v>
      </c>
      <c r="BL116" s="57">
        <v>134.0</v>
      </c>
      <c r="BM116" s="55">
        <v>1.835</v>
      </c>
      <c r="BN116" s="56">
        <v>0.33678474114441415</v>
      </c>
      <c r="BO116" s="57">
        <v>113.0</v>
      </c>
      <c r="BP116" s="55">
        <v>1.953</v>
      </c>
      <c r="BQ116" s="56">
        <v>0.37685611879160263</v>
      </c>
      <c r="BR116" s="57">
        <v>96.0</v>
      </c>
      <c r="BS116" s="55">
        <v>2.046</v>
      </c>
      <c r="BT116" s="56">
        <v>0.4051808406647115</v>
      </c>
      <c r="BU116" s="57">
        <v>80.0</v>
      </c>
      <c r="BV116" s="55">
        <v>2.104</v>
      </c>
      <c r="BW116" s="56">
        <v>0.4215779467680608</v>
      </c>
      <c r="BX116" s="57">
        <v>70.0</v>
      </c>
      <c r="BY116" s="55">
        <v>2.121</v>
      </c>
      <c r="BZ116" s="56">
        <v>0.4262140499764262</v>
      </c>
      <c r="CA116" s="57">
        <v>64.0</v>
      </c>
      <c r="CB116" s="55">
        <v>2.094</v>
      </c>
      <c r="CC116" s="56">
        <v>0.41881566380133706</v>
      </c>
      <c r="CD116" s="57">
        <v>62.0</v>
      </c>
      <c r="CE116" s="55">
        <v>2.031</v>
      </c>
      <c r="CF116" s="56">
        <v>0.40078778926637126</v>
      </c>
      <c r="CG116" s="57">
        <v>67.0</v>
      </c>
      <c r="CH116" s="55">
        <v>1.944</v>
      </c>
      <c r="CI116" s="56">
        <v>0.3739711934156378</v>
      </c>
      <c r="CJ116" s="57">
        <v>73.0</v>
      </c>
      <c r="CK116" s="55">
        <v>1.838</v>
      </c>
      <c r="CL116" s="56">
        <v>0.33786724700761694</v>
      </c>
      <c r="CM116" s="57">
        <v>83.0</v>
      </c>
      <c r="CN116" s="55">
        <v>1.722</v>
      </c>
      <c r="CO116" s="56">
        <v>0.29326364692218343</v>
      </c>
      <c r="CP116" s="57">
        <v>99.0</v>
      </c>
      <c r="CQ116" s="55">
        <v>1.605</v>
      </c>
      <c r="CR116" s="56">
        <v>0.2417445482866043</v>
      </c>
      <c r="CS116" s="57">
        <v>118.0</v>
      </c>
      <c r="CT116" s="55">
        <v>1.494</v>
      </c>
      <c r="CU116" s="56">
        <v>0.18540829986613117</v>
      </c>
      <c r="CV116" s="57">
        <v>144.0</v>
      </c>
      <c r="CW116" s="55">
        <v>1.394</v>
      </c>
      <c r="CX116" s="56">
        <v>0.12697274031563832</v>
      </c>
      <c r="CY116" s="57">
        <v>152.0</v>
      </c>
      <c r="CZ116" s="55">
        <v>1.308</v>
      </c>
      <c r="DA116" s="56">
        <v>0.06957186544342508</v>
      </c>
      <c r="DB116" s="57">
        <v>158.0</v>
      </c>
      <c r="DC116" s="55">
        <v>1.236</v>
      </c>
      <c r="DD116" s="56">
        <v>0.0153721682847896</v>
      </c>
      <c r="DE116" s="57">
        <v>169.0</v>
      </c>
      <c r="DF116" s="55">
        <v>1.174</v>
      </c>
      <c r="DG116" s="56">
        <v>-0.03662691652470196</v>
      </c>
      <c r="DH116" s="57">
        <v>173.0</v>
      </c>
      <c r="DI116" s="55">
        <v>1.116</v>
      </c>
      <c r="DJ116" s="56">
        <v>-0.09050179211469533</v>
      </c>
      <c r="DK116" s="57">
        <v>183.0</v>
      </c>
      <c r="DL116" s="55">
        <v>1.059</v>
      </c>
      <c r="DM116" s="56">
        <v>-0.14919735599622297</v>
      </c>
      <c r="DN116" s="57">
        <v>183.0</v>
      </c>
      <c r="DO116" s="55">
        <v>1.002</v>
      </c>
      <c r="DP116" s="56">
        <v>-0.21457085828343314</v>
      </c>
      <c r="DQ116" s="57">
        <v>188.0</v>
      </c>
      <c r="DR116" s="55">
        <v>0.95</v>
      </c>
      <c r="DS116" s="56">
        <v>-0.28105263157894744</v>
      </c>
      <c r="DT116" s="57">
        <v>195.0</v>
      </c>
      <c r="DU116" s="55">
        <v>0.906</v>
      </c>
      <c r="DV116" s="56">
        <v>-0.3432671081677705</v>
      </c>
      <c r="DW116" s="57">
        <v>197.0</v>
      </c>
      <c r="DX116" s="55">
        <v>0.875</v>
      </c>
      <c r="DY116" s="56">
        <v>-0.390857142857143</v>
      </c>
      <c r="DZ116" s="57">
        <v>201.0</v>
      </c>
      <c r="EA116" s="55">
        <v>0.86</v>
      </c>
      <c r="EB116" s="56">
        <v>-0.41511627906976756</v>
      </c>
      <c r="EC116" s="57">
        <v>201.0</v>
      </c>
      <c r="ED116" s="55">
        <v>0.862</v>
      </c>
      <c r="EE116" s="56">
        <v>-0.4118329466357309</v>
      </c>
      <c r="EF116" s="57">
        <v>201.0</v>
      </c>
      <c r="EG116" s="55">
        <v>0.879</v>
      </c>
      <c r="EH116" s="56">
        <v>-0.3845278725824801</v>
      </c>
      <c r="EI116" s="57">
        <v>203.0</v>
      </c>
      <c r="EJ116" s="55">
        <v>0.911</v>
      </c>
      <c r="EK116" s="56">
        <v>-0.33589462129528</v>
      </c>
      <c r="EL116" s="57">
        <v>204.0</v>
      </c>
      <c r="EM116" s="55">
        <v>0.953</v>
      </c>
      <c r="EN116" s="56">
        <v>-0.27701993704092365</v>
      </c>
      <c r="EO116" s="57">
        <v>205.0</v>
      </c>
      <c r="EP116" s="55">
        <v>0.999</v>
      </c>
      <c r="EQ116" s="56">
        <v>-0.2182182182182184</v>
      </c>
      <c r="ER116" s="57">
        <v>204.0</v>
      </c>
      <c r="ES116" s="55">
        <v>1.048</v>
      </c>
      <c r="ET116" s="56">
        <v>-0.1612595419847329</v>
      </c>
      <c r="EU116" s="57">
        <v>202.0</v>
      </c>
      <c r="EV116" s="55">
        <v>1.093</v>
      </c>
      <c r="EW116" s="56">
        <v>-0.11344922232387944</v>
      </c>
      <c r="EX116" s="57">
        <v>196.0</v>
      </c>
      <c r="EY116" s="55">
        <v>1.131</v>
      </c>
      <c r="EZ116" s="56">
        <v>-0.07603890362511057</v>
      </c>
      <c r="FA116" s="57">
        <v>194.0</v>
      </c>
      <c r="FB116" s="55">
        <v>1.161</v>
      </c>
      <c r="FC116" s="56">
        <v>-0.048234280792420314</v>
      </c>
      <c r="FD116" s="57">
        <v>191.0</v>
      </c>
      <c r="FE116" s="55">
        <v>1.183</v>
      </c>
      <c r="FF116" s="56">
        <v>-0.02874049027895187</v>
      </c>
      <c r="FG116" s="57">
        <v>180.0</v>
      </c>
      <c r="FH116" s="55">
        <v>1.196</v>
      </c>
      <c r="FI116" s="56">
        <v>-0.01755852842809369</v>
      </c>
      <c r="FJ116" s="57">
        <v>183.0</v>
      </c>
      <c r="FK116" s="55">
        <v>1.203</v>
      </c>
      <c r="FL116" s="56">
        <v>-0.011637572734829682</v>
      </c>
      <c r="FM116" s="57">
        <v>178.0</v>
      </c>
      <c r="FN116" s="55">
        <v>1.207</v>
      </c>
      <c r="FO116" s="56">
        <v>-0.008285004142501995</v>
      </c>
      <c r="FP116" s="57">
        <v>183.0</v>
      </c>
      <c r="FQ116" s="55">
        <v>1.211</v>
      </c>
      <c r="FR116" s="56">
        <v>-0.004954582989264988</v>
      </c>
      <c r="FS116" s="57">
        <v>189.0</v>
      </c>
      <c r="FT116" s="55">
        <v>1.217</v>
      </c>
      <c r="FU116" s="56"/>
      <c r="FV116" s="57"/>
    </row>
    <row r="117">
      <c r="A117" s="54" t="s">
        <v>130</v>
      </c>
      <c r="B117" s="55">
        <v>7.3</v>
      </c>
      <c r="C117" s="56">
        <v>0.44150684931506845</v>
      </c>
      <c r="D117" s="57">
        <v>122.0</v>
      </c>
      <c r="E117" s="55">
        <v>7.301</v>
      </c>
      <c r="F117" s="56">
        <v>0.4415833447472949</v>
      </c>
      <c r="G117" s="57">
        <v>122.0</v>
      </c>
      <c r="H117" s="55">
        <v>7.303</v>
      </c>
      <c r="I117" s="56">
        <v>0.44173627276461724</v>
      </c>
      <c r="J117" s="57">
        <v>121.0</v>
      </c>
      <c r="K117" s="55">
        <v>7.305</v>
      </c>
      <c r="L117" s="56">
        <v>0.44188911704312117</v>
      </c>
      <c r="M117" s="57">
        <v>122.0</v>
      </c>
      <c r="N117" s="55">
        <v>7.307</v>
      </c>
      <c r="O117" s="56">
        <v>0.442041877651567</v>
      </c>
      <c r="P117" s="57">
        <v>121.0</v>
      </c>
      <c r="Q117" s="55">
        <v>7.308</v>
      </c>
      <c r="R117" s="56">
        <v>0.4421182266009852</v>
      </c>
      <c r="S117" s="57">
        <v>117.0</v>
      </c>
      <c r="T117" s="55">
        <v>7.307</v>
      </c>
      <c r="U117" s="56">
        <v>0.442041877651567</v>
      </c>
      <c r="V117" s="57">
        <v>114.0</v>
      </c>
      <c r="W117" s="55">
        <v>7.304</v>
      </c>
      <c r="X117" s="56">
        <v>0.4418127053669223</v>
      </c>
      <c r="Y117" s="57">
        <v>113.0</v>
      </c>
      <c r="Z117" s="55">
        <v>7.297</v>
      </c>
      <c r="AA117" s="56">
        <v>0.4412772372207756</v>
      </c>
      <c r="AB117" s="57">
        <v>108.0</v>
      </c>
      <c r="AC117" s="55">
        <v>7.286</v>
      </c>
      <c r="AD117" s="56">
        <v>0.44043370848202024</v>
      </c>
      <c r="AE117" s="57">
        <v>106.0</v>
      </c>
      <c r="AF117" s="55">
        <v>7.27</v>
      </c>
      <c r="AG117" s="56">
        <v>0.4392022008253095</v>
      </c>
      <c r="AH117" s="57">
        <v>104.0</v>
      </c>
      <c r="AI117" s="55">
        <v>7.248</v>
      </c>
      <c r="AJ117" s="56">
        <v>0.4375</v>
      </c>
      <c r="AK117" s="57">
        <v>102.0</v>
      </c>
      <c r="AL117" s="55">
        <v>7.221</v>
      </c>
      <c r="AM117" s="56">
        <v>0.4353967594515995</v>
      </c>
      <c r="AN117" s="57">
        <v>103.0</v>
      </c>
      <c r="AO117" s="55">
        <v>7.188</v>
      </c>
      <c r="AP117" s="56">
        <v>0.432804674457429</v>
      </c>
      <c r="AQ117" s="57">
        <v>100.0</v>
      </c>
      <c r="AR117" s="55">
        <v>7.149</v>
      </c>
      <c r="AS117" s="56">
        <v>0.42971044901384814</v>
      </c>
      <c r="AT117" s="57">
        <v>101.0</v>
      </c>
      <c r="AU117" s="55">
        <v>7.102</v>
      </c>
      <c r="AV117" s="56">
        <v>0.4259363559560687</v>
      </c>
      <c r="AW117" s="57">
        <v>99.0</v>
      </c>
      <c r="AX117" s="55">
        <v>7.044</v>
      </c>
      <c r="AY117" s="56">
        <v>0.4212095400340715</v>
      </c>
      <c r="AZ117" s="57">
        <v>98.0</v>
      </c>
      <c r="BA117" s="55">
        <v>6.976</v>
      </c>
      <c r="BB117" s="56">
        <v>0.4155676605504587</v>
      </c>
      <c r="BC117" s="57">
        <v>93.0</v>
      </c>
      <c r="BD117" s="55">
        <v>6.898</v>
      </c>
      <c r="BE117" s="56">
        <v>0.40895911858509715</v>
      </c>
      <c r="BF117" s="57">
        <v>90.0</v>
      </c>
      <c r="BG117" s="55">
        <v>6.813</v>
      </c>
      <c r="BH117" s="56">
        <v>0.4015852047556142</v>
      </c>
      <c r="BI117" s="57">
        <v>92.0</v>
      </c>
      <c r="BJ117" s="55">
        <v>6.725</v>
      </c>
      <c r="BK117" s="56">
        <v>0.3937546468401487</v>
      </c>
      <c r="BL117" s="57">
        <v>92.0</v>
      </c>
      <c r="BM117" s="55">
        <v>6.637</v>
      </c>
      <c r="BN117" s="56">
        <v>0.3857164381497664</v>
      </c>
      <c r="BO117" s="57">
        <v>92.0</v>
      </c>
      <c r="BP117" s="55">
        <v>6.554</v>
      </c>
      <c r="BQ117" s="56">
        <v>0.37793713762587733</v>
      </c>
      <c r="BR117" s="57">
        <v>94.0</v>
      </c>
      <c r="BS117" s="55">
        <v>6.477</v>
      </c>
      <c r="BT117" s="56">
        <v>0.37054191755442334</v>
      </c>
      <c r="BU117" s="57">
        <v>93.0</v>
      </c>
      <c r="BV117" s="55">
        <v>6.41</v>
      </c>
      <c r="BW117" s="56">
        <v>0.36396255850234016</v>
      </c>
      <c r="BX117" s="57">
        <v>94.0</v>
      </c>
      <c r="BY117" s="55">
        <v>6.353</v>
      </c>
      <c r="BZ117" s="56">
        <v>0.3582559420746104</v>
      </c>
      <c r="CA117" s="57">
        <v>94.0</v>
      </c>
      <c r="CB117" s="55">
        <v>6.307</v>
      </c>
      <c r="CC117" s="56">
        <v>0.35357539242111946</v>
      </c>
      <c r="CD117" s="57">
        <v>94.0</v>
      </c>
      <c r="CE117" s="55">
        <v>6.27</v>
      </c>
      <c r="CF117" s="56">
        <v>0.34976076555023916</v>
      </c>
      <c r="CG117" s="57">
        <v>92.0</v>
      </c>
      <c r="CH117" s="55">
        <v>6.237</v>
      </c>
      <c r="CI117" s="56">
        <v>0.34632034632034636</v>
      </c>
      <c r="CJ117" s="57">
        <v>86.0</v>
      </c>
      <c r="CK117" s="55">
        <v>6.208</v>
      </c>
      <c r="CL117" s="56">
        <v>0.34326675257731964</v>
      </c>
      <c r="CM117" s="57">
        <v>80.0</v>
      </c>
      <c r="CN117" s="55">
        <v>6.179</v>
      </c>
      <c r="CO117" s="56">
        <v>0.3401844958731186</v>
      </c>
      <c r="CP117" s="57">
        <v>79.0</v>
      </c>
      <c r="CQ117" s="55">
        <v>6.149</v>
      </c>
      <c r="CR117" s="56">
        <v>0.3369653602211742</v>
      </c>
      <c r="CS117" s="57">
        <v>72.0</v>
      </c>
      <c r="CT117" s="55">
        <v>6.116</v>
      </c>
      <c r="CU117" s="56">
        <v>0.33338783518639625</v>
      </c>
      <c r="CV117" s="57">
        <v>71.0</v>
      </c>
      <c r="CW117" s="55">
        <v>6.078</v>
      </c>
      <c r="CX117" s="56">
        <v>0.3292201382033564</v>
      </c>
      <c r="CY117" s="57">
        <v>64.0</v>
      </c>
      <c r="CZ117" s="55">
        <v>6.033</v>
      </c>
      <c r="DA117" s="56">
        <v>0.32421680755842874</v>
      </c>
      <c r="DB117" s="57">
        <v>59.0</v>
      </c>
      <c r="DC117" s="55">
        <v>5.979</v>
      </c>
      <c r="DD117" s="56">
        <v>0.3181133968891119</v>
      </c>
      <c r="DE117" s="57">
        <v>56.0</v>
      </c>
      <c r="DF117" s="55">
        <v>5.912</v>
      </c>
      <c r="DG117" s="56">
        <v>0.31038565629228687</v>
      </c>
      <c r="DH117" s="57">
        <v>50.0</v>
      </c>
      <c r="DI117" s="55">
        <v>5.835</v>
      </c>
      <c r="DJ117" s="56">
        <v>0.3012853470437018</v>
      </c>
      <c r="DK117" s="57">
        <v>51.0</v>
      </c>
      <c r="DL117" s="55">
        <v>5.748</v>
      </c>
      <c r="DM117" s="56">
        <v>0.2907098121085595</v>
      </c>
      <c r="DN117" s="57">
        <v>44.0</v>
      </c>
      <c r="DO117" s="55">
        <v>5.653</v>
      </c>
      <c r="DP117" s="56">
        <v>0.2787900229966389</v>
      </c>
      <c r="DQ117" s="57">
        <v>48.0</v>
      </c>
      <c r="DR117" s="55">
        <v>5.551</v>
      </c>
      <c r="DS117" s="56">
        <v>0.2655377409475771</v>
      </c>
      <c r="DT117" s="57">
        <v>47.0</v>
      </c>
      <c r="DU117" s="55">
        <v>5.447</v>
      </c>
      <c r="DV117" s="56">
        <v>0.25151459519001285</v>
      </c>
      <c r="DW117" s="57">
        <v>43.0</v>
      </c>
      <c r="DX117" s="55">
        <v>5.342</v>
      </c>
      <c r="DY117" s="56">
        <v>0.2368026956196181</v>
      </c>
      <c r="DZ117" s="57">
        <v>45.0</v>
      </c>
      <c r="EA117" s="55">
        <v>5.24</v>
      </c>
      <c r="EB117" s="56">
        <v>0.22194656488549624</v>
      </c>
      <c r="EC117" s="57">
        <v>40.0</v>
      </c>
      <c r="ED117" s="55">
        <v>5.141</v>
      </c>
      <c r="EE117" s="56">
        <v>0.20696362575374438</v>
      </c>
      <c r="EF117" s="57">
        <v>42.0</v>
      </c>
      <c r="EG117" s="55">
        <v>5.047</v>
      </c>
      <c r="EH117" s="56">
        <v>0.1921933822072518</v>
      </c>
      <c r="EI117" s="57">
        <v>43.0</v>
      </c>
      <c r="EJ117" s="55">
        <v>4.956</v>
      </c>
      <c r="EK117" s="56">
        <v>0.17736077481840207</v>
      </c>
      <c r="EL117" s="57">
        <v>49.0</v>
      </c>
      <c r="EM117" s="55">
        <v>4.866</v>
      </c>
      <c r="EN117" s="56">
        <v>0.1621454993834771</v>
      </c>
      <c r="EO117" s="57">
        <v>53.0</v>
      </c>
      <c r="EP117" s="55">
        <v>4.777</v>
      </c>
      <c r="EQ117" s="56">
        <v>0.14653548252041038</v>
      </c>
      <c r="ER117" s="57">
        <v>54.0</v>
      </c>
      <c r="ES117" s="55">
        <v>4.689</v>
      </c>
      <c r="ET117" s="56">
        <v>0.13051823416506725</v>
      </c>
      <c r="EU117" s="57">
        <v>55.0</v>
      </c>
      <c r="EV117" s="55">
        <v>4.603</v>
      </c>
      <c r="EW117" s="56">
        <v>0.11427330002172498</v>
      </c>
      <c r="EX117" s="57">
        <v>57.0</v>
      </c>
      <c r="EY117" s="55">
        <v>4.52</v>
      </c>
      <c r="EZ117" s="56">
        <v>0.09800884955752209</v>
      </c>
      <c r="FA117" s="57">
        <v>64.0</v>
      </c>
      <c r="FB117" s="55">
        <v>4.442</v>
      </c>
      <c r="FC117" s="56">
        <v>0.08217019360648359</v>
      </c>
      <c r="FD117" s="57">
        <v>72.0</v>
      </c>
      <c r="FE117" s="55">
        <v>4.369</v>
      </c>
      <c r="FF117" s="56">
        <v>0.06683451590753031</v>
      </c>
      <c r="FG117" s="57">
        <v>71.0</v>
      </c>
      <c r="FH117" s="55">
        <v>4.302</v>
      </c>
      <c r="FI117" s="56">
        <v>0.05230125523012541</v>
      </c>
      <c r="FJ117" s="57">
        <v>83.0</v>
      </c>
      <c r="FK117" s="55">
        <v>4.241</v>
      </c>
      <c r="FL117" s="56">
        <v>0.0386701249705258</v>
      </c>
      <c r="FM117" s="57">
        <v>90.0</v>
      </c>
      <c r="FN117" s="55">
        <v>4.184</v>
      </c>
      <c r="FO117" s="56">
        <v>0.025573613766730396</v>
      </c>
      <c r="FP117" s="57">
        <v>88.0</v>
      </c>
      <c r="FQ117" s="55">
        <v>4.13</v>
      </c>
      <c r="FR117" s="56">
        <v>0.01283292978208228</v>
      </c>
      <c r="FS117" s="57">
        <v>82.0</v>
      </c>
      <c r="FT117" s="55">
        <v>4.077</v>
      </c>
      <c r="FU117" s="56"/>
      <c r="FV117" s="57"/>
    </row>
    <row r="118">
      <c r="A118" s="54" t="s">
        <v>131</v>
      </c>
      <c r="B118" s="55">
        <v>6.94</v>
      </c>
      <c r="C118" s="56">
        <v>0.3935158501440923</v>
      </c>
      <c r="D118" s="57">
        <v>133.0</v>
      </c>
      <c r="E118" s="55">
        <v>6.964</v>
      </c>
      <c r="F118" s="56">
        <v>0.3956059735784033</v>
      </c>
      <c r="G118" s="57">
        <v>135.0</v>
      </c>
      <c r="H118" s="55">
        <v>6.991</v>
      </c>
      <c r="I118" s="56">
        <v>0.3979402088399371</v>
      </c>
      <c r="J118" s="57">
        <v>134.0</v>
      </c>
      <c r="K118" s="55">
        <v>7.023</v>
      </c>
      <c r="L118" s="56">
        <v>0.40068346860316106</v>
      </c>
      <c r="M118" s="57">
        <v>131.0</v>
      </c>
      <c r="N118" s="55">
        <v>7.058</v>
      </c>
      <c r="O118" s="56">
        <v>0.40365542646642116</v>
      </c>
      <c r="P118" s="57">
        <v>130.0</v>
      </c>
      <c r="Q118" s="55">
        <v>7.096</v>
      </c>
      <c r="R118" s="56">
        <v>0.40684892897407</v>
      </c>
      <c r="S118" s="57">
        <v>128.0</v>
      </c>
      <c r="T118" s="55">
        <v>7.137</v>
      </c>
      <c r="U118" s="56">
        <v>0.41025641025641024</v>
      </c>
      <c r="V118" s="57">
        <v>123.0</v>
      </c>
      <c r="W118" s="55">
        <v>7.179</v>
      </c>
      <c r="X118" s="56">
        <v>0.41370664437944016</v>
      </c>
      <c r="Y118" s="57">
        <v>120.0</v>
      </c>
      <c r="Z118" s="55">
        <v>7.221</v>
      </c>
      <c r="AA118" s="56">
        <v>0.4171167428334026</v>
      </c>
      <c r="AB118" s="57">
        <v>116.0</v>
      </c>
      <c r="AC118" s="55">
        <v>7.262</v>
      </c>
      <c r="AD118" s="56">
        <v>0.42040760121178744</v>
      </c>
      <c r="AE118" s="57">
        <v>114.0</v>
      </c>
      <c r="AF118" s="55">
        <v>7.303</v>
      </c>
      <c r="AG118" s="56">
        <v>0.42366150896891697</v>
      </c>
      <c r="AH118" s="57">
        <v>107.0</v>
      </c>
      <c r="AI118" s="55">
        <v>7.345</v>
      </c>
      <c r="AJ118" s="56">
        <v>0.42695711368277744</v>
      </c>
      <c r="AK118" s="57">
        <v>105.0</v>
      </c>
      <c r="AL118" s="55">
        <v>7.389</v>
      </c>
      <c r="AM118" s="56">
        <v>0.4303694681282989</v>
      </c>
      <c r="AN118" s="57">
        <v>104.0</v>
      </c>
      <c r="AO118" s="55">
        <v>7.432</v>
      </c>
      <c r="AP118" s="56">
        <v>0.43366523143164704</v>
      </c>
      <c r="AQ118" s="57">
        <v>99.0</v>
      </c>
      <c r="AR118" s="55">
        <v>7.476</v>
      </c>
      <c r="AS118" s="56">
        <v>0.4369983948635634</v>
      </c>
      <c r="AT118" s="57">
        <v>94.0</v>
      </c>
      <c r="AU118" s="55">
        <v>7.517</v>
      </c>
      <c r="AV118" s="56">
        <v>0.44006917653319155</v>
      </c>
      <c r="AW118" s="57">
        <v>91.0</v>
      </c>
      <c r="AX118" s="55">
        <v>7.556</v>
      </c>
      <c r="AY118" s="56">
        <v>0.4429592376919005</v>
      </c>
      <c r="AZ118" s="57">
        <v>88.0</v>
      </c>
      <c r="BA118" s="55">
        <v>7.59</v>
      </c>
      <c r="BB118" s="56">
        <v>0.44545454545454555</v>
      </c>
      <c r="BC118" s="57">
        <v>82.0</v>
      </c>
      <c r="BD118" s="55">
        <v>7.618</v>
      </c>
      <c r="BE118" s="56">
        <v>0.44749278025728545</v>
      </c>
      <c r="BF118" s="57">
        <v>77.0</v>
      </c>
      <c r="BG118" s="55">
        <v>7.636</v>
      </c>
      <c r="BH118" s="56">
        <v>0.4487951807228916</v>
      </c>
      <c r="BI118" s="57">
        <v>76.0</v>
      </c>
      <c r="BJ118" s="55">
        <v>7.643</v>
      </c>
      <c r="BK118" s="56">
        <v>0.4493000130838676</v>
      </c>
      <c r="BL118" s="57">
        <v>75.0</v>
      </c>
      <c r="BM118" s="55">
        <v>7.639</v>
      </c>
      <c r="BN118" s="56">
        <v>0.4490116507396257</v>
      </c>
      <c r="BO118" s="57">
        <v>71.0</v>
      </c>
      <c r="BP118" s="55">
        <v>7.621</v>
      </c>
      <c r="BQ118" s="56">
        <v>0.44771027424222554</v>
      </c>
      <c r="BR118" s="57">
        <v>70.0</v>
      </c>
      <c r="BS118" s="55">
        <v>7.591</v>
      </c>
      <c r="BT118" s="56">
        <v>0.4455275984718746</v>
      </c>
      <c r="BU118" s="57">
        <v>67.0</v>
      </c>
      <c r="BV118" s="55">
        <v>7.545</v>
      </c>
      <c r="BW118" s="56">
        <v>0.4421471172962227</v>
      </c>
      <c r="BX118" s="57">
        <v>63.0</v>
      </c>
      <c r="BY118" s="55">
        <v>7.482</v>
      </c>
      <c r="BZ118" s="56">
        <v>0.4374498797113072</v>
      </c>
      <c r="CA118" s="57">
        <v>60.0</v>
      </c>
      <c r="CB118" s="55">
        <v>7.395</v>
      </c>
      <c r="CC118" s="56">
        <v>0.43083164300202836</v>
      </c>
      <c r="CD118" s="57">
        <v>59.0</v>
      </c>
      <c r="CE118" s="55">
        <v>7.287</v>
      </c>
      <c r="CF118" s="56">
        <v>0.42239604775627837</v>
      </c>
      <c r="CG118" s="57">
        <v>62.0</v>
      </c>
      <c r="CH118" s="55">
        <v>7.16</v>
      </c>
      <c r="CI118" s="56">
        <v>0.4121508379888269</v>
      </c>
      <c r="CJ118" s="57">
        <v>57.0</v>
      </c>
      <c r="CK118" s="55">
        <v>7.019</v>
      </c>
      <c r="CL118" s="56">
        <v>0.4003419290497222</v>
      </c>
      <c r="CM118" s="57">
        <v>56.0</v>
      </c>
      <c r="CN118" s="55">
        <v>6.872</v>
      </c>
      <c r="CO118" s="56">
        <v>0.38751455180442385</v>
      </c>
      <c r="CP118" s="57">
        <v>57.0</v>
      </c>
      <c r="CQ118" s="55">
        <v>6.728</v>
      </c>
      <c r="CR118" s="56">
        <v>0.3744054696789536</v>
      </c>
      <c r="CS118" s="57">
        <v>59.0</v>
      </c>
      <c r="CT118" s="55">
        <v>6.596</v>
      </c>
      <c r="CU118" s="56">
        <v>0.3618859915100061</v>
      </c>
      <c r="CV118" s="57">
        <v>60.0</v>
      </c>
      <c r="CW118" s="55">
        <v>6.48</v>
      </c>
      <c r="CX118" s="56">
        <v>0.3504629629629631</v>
      </c>
      <c r="CY118" s="57">
        <v>56.0</v>
      </c>
      <c r="CZ118" s="55">
        <v>6.384</v>
      </c>
      <c r="DA118" s="56">
        <v>0.34069548872180455</v>
      </c>
      <c r="DB118" s="57">
        <v>53.0</v>
      </c>
      <c r="DC118" s="55">
        <v>6.309</v>
      </c>
      <c r="DD118" s="56">
        <v>0.33285782215882076</v>
      </c>
      <c r="DE118" s="57">
        <v>49.0</v>
      </c>
      <c r="DF118" s="55">
        <v>6.253</v>
      </c>
      <c r="DG118" s="56">
        <v>0.32688309611386546</v>
      </c>
      <c r="DH118" s="57">
        <v>46.0</v>
      </c>
      <c r="DI118" s="55">
        <v>6.209</v>
      </c>
      <c r="DJ118" s="56">
        <v>0.32211306168465137</v>
      </c>
      <c r="DK118" s="57">
        <v>43.0</v>
      </c>
      <c r="DL118" s="55">
        <v>6.17</v>
      </c>
      <c r="DM118" s="56">
        <v>0.31782820097244735</v>
      </c>
      <c r="DN118" s="57">
        <v>39.0</v>
      </c>
      <c r="DO118" s="55">
        <v>6.133</v>
      </c>
      <c r="DP118" s="56">
        <v>0.3137127017772706</v>
      </c>
      <c r="DQ118" s="57">
        <v>34.0</v>
      </c>
      <c r="DR118" s="55">
        <v>6.098</v>
      </c>
      <c r="DS118" s="56">
        <v>0.30977369629386686</v>
      </c>
      <c r="DT118" s="57">
        <v>35.0</v>
      </c>
      <c r="DU118" s="55">
        <v>6.065</v>
      </c>
      <c r="DV118" s="56">
        <v>0.3060181368507833</v>
      </c>
      <c r="DW118" s="57">
        <v>27.0</v>
      </c>
      <c r="DX118" s="55">
        <v>6.033</v>
      </c>
      <c r="DY118" s="56">
        <v>0.30233714569865744</v>
      </c>
      <c r="DZ118" s="57">
        <v>25.0</v>
      </c>
      <c r="EA118" s="55">
        <v>6.0</v>
      </c>
      <c r="EB118" s="56">
        <v>0.2985000000000001</v>
      </c>
      <c r="EC118" s="57">
        <v>18.0</v>
      </c>
      <c r="ED118" s="55">
        <v>5.963</v>
      </c>
      <c r="EE118" s="56">
        <v>0.2941472413214825</v>
      </c>
      <c r="EF118" s="57">
        <v>14.0</v>
      </c>
      <c r="EG118" s="55">
        <v>5.914</v>
      </c>
      <c r="EH118" s="56">
        <v>0.2882989516401758</v>
      </c>
      <c r="EI118" s="57">
        <v>14.0</v>
      </c>
      <c r="EJ118" s="55">
        <v>5.844</v>
      </c>
      <c r="EK118" s="56">
        <v>0.2797741273100617</v>
      </c>
      <c r="EL118" s="57">
        <v>11.0</v>
      </c>
      <c r="EM118" s="55">
        <v>5.751</v>
      </c>
      <c r="EN118" s="56">
        <v>0.2681272822117894</v>
      </c>
      <c r="EO118" s="57">
        <v>10.0</v>
      </c>
      <c r="EP118" s="55">
        <v>5.632</v>
      </c>
      <c r="EQ118" s="56">
        <v>0.2526633522727273</v>
      </c>
      <c r="ER118" s="57">
        <v>9.0</v>
      </c>
      <c r="ES118" s="55">
        <v>5.491</v>
      </c>
      <c r="ET118" s="56">
        <v>0.23347295574576576</v>
      </c>
      <c r="EU118" s="57">
        <v>10.0</v>
      </c>
      <c r="EV118" s="55">
        <v>5.332</v>
      </c>
      <c r="EW118" s="56">
        <v>0.2106151537884472</v>
      </c>
      <c r="EX118" s="57">
        <v>12.0</v>
      </c>
      <c r="EY118" s="55">
        <v>5.161</v>
      </c>
      <c r="EZ118" s="56">
        <v>0.18446037589614417</v>
      </c>
      <c r="FA118" s="57">
        <v>12.0</v>
      </c>
      <c r="FB118" s="55">
        <v>4.988</v>
      </c>
      <c r="FC118" s="56">
        <v>0.1561748195669609</v>
      </c>
      <c r="FD118" s="57">
        <v>17.0</v>
      </c>
      <c r="FE118" s="55">
        <v>4.821</v>
      </c>
      <c r="FF118" s="56">
        <v>0.1269446172993155</v>
      </c>
      <c r="FG118" s="57">
        <v>16.0</v>
      </c>
      <c r="FH118" s="55">
        <v>4.666</v>
      </c>
      <c r="FI118" s="56">
        <v>0.09794256322331774</v>
      </c>
      <c r="FJ118" s="57">
        <v>25.0</v>
      </c>
      <c r="FK118" s="55">
        <v>4.527</v>
      </c>
      <c r="FL118" s="56">
        <v>0.07024519549370456</v>
      </c>
      <c r="FM118" s="57">
        <v>27.0</v>
      </c>
      <c r="FN118" s="55">
        <v>4.407</v>
      </c>
      <c r="FO118" s="56">
        <v>0.04492852280462911</v>
      </c>
      <c r="FP118" s="57">
        <v>32.0</v>
      </c>
      <c r="FQ118" s="55">
        <v>4.302</v>
      </c>
      <c r="FR118" s="56">
        <v>0.021617852161785245</v>
      </c>
      <c r="FS118" s="57">
        <v>31.0</v>
      </c>
      <c r="FT118" s="55">
        <v>4.209</v>
      </c>
      <c r="FU118" s="56"/>
      <c r="FV118" s="57"/>
    </row>
    <row r="119">
      <c r="A119" s="54" t="s">
        <v>132</v>
      </c>
      <c r="B119" s="55">
        <v>6.45</v>
      </c>
      <c r="C119" s="56">
        <v>0.6897674418604651</v>
      </c>
      <c r="D119" s="57">
        <v>27.0</v>
      </c>
      <c r="E119" s="55">
        <v>6.42</v>
      </c>
      <c r="F119" s="56">
        <v>0.6883177570093458</v>
      </c>
      <c r="G119" s="57">
        <v>29.0</v>
      </c>
      <c r="H119" s="55">
        <v>6.353</v>
      </c>
      <c r="I119" s="56">
        <v>0.6850306941602393</v>
      </c>
      <c r="J119" s="57">
        <v>29.0</v>
      </c>
      <c r="K119" s="55">
        <v>6.246</v>
      </c>
      <c r="L119" s="56">
        <v>0.6796349663784822</v>
      </c>
      <c r="M119" s="57">
        <v>31.0</v>
      </c>
      <c r="N119" s="55">
        <v>6.1</v>
      </c>
      <c r="O119" s="56">
        <v>0.671967213114754</v>
      </c>
      <c r="P119" s="57">
        <v>34.0</v>
      </c>
      <c r="Q119" s="55">
        <v>5.923</v>
      </c>
      <c r="R119" s="56">
        <v>0.6621644436940739</v>
      </c>
      <c r="S119" s="57">
        <v>36.0</v>
      </c>
      <c r="T119" s="55">
        <v>5.728</v>
      </c>
      <c r="U119" s="56">
        <v>0.650663407821229</v>
      </c>
      <c r="V119" s="57">
        <v>40.0</v>
      </c>
      <c r="W119" s="55">
        <v>5.529</v>
      </c>
      <c r="X119" s="56">
        <v>0.6380900705371677</v>
      </c>
      <c r="Y119" s="57">
        <v>41.0</v>
      </c>
      <c r="Z119" s="55">
        <v>5.34</v>
      </c>
      <c r="AA119" s="56">
        <v>0.6252808988764045</v>
      </c>
      <c r="AB119" s="57">
        <v>43.0</v>
      </c>
      <c r="AC119" s="55">
        <v>5.167</v>
      </c>
      <c r="AD119" s="56">
        <v>0.6127346622798528</v>
      </c>
      <c r="AE119" s="57">
        <v>48.0</v>
      </c>
      <c r="AF119" s="55">
        <v>5.014</v>
      </c>
      <c r="AG119" s="56">
        <v>0.6009174311926606</v>
      </c>
      <c r="AH119" s="57">
        <v>52.0</v>
      </c>
      <c r="AI119" s="55">
        <v>4.88</v>
      </c>
      <c r="AJ119" s="56">
        <v>0.5899590163934426</v>
      </c>
      <c r="AK119" s="57">
        <v>52.0</v>
      </c>
      <c r="AL119" s="55">
        <v>4.757</v>
      </c>
      <c r="AM119" s="56">
        <v>0.5793567374395627</v>
      </c>
      <c r="AN119" s="57">
        <v>54.0</v>
      </c>
      <c r="AO119" s="55">
        <v>4.64</v>
      </c>
      <c r="AP119" s="56">
        <v>0.56875</v>
      </c>
      <c r="AQ119" s="57">
        <v>51.0</v>
      </c>
      <c r="AR119" s="55">
        <v>4.528</v>
      </c>
      <c r="AS119" s="56">
        <v>0.5580830388692579</v>
      </c>
      <c r="AT119" s="57">
        <v>55.0</v>
      </c>
      <c r="AU119" s="55">
        <v>4.425</v>
      </c>
      <c r="AV119" s="56">
        <v>0.5477966101694915</v>
      </c>
      <c r="AW119" s="57">
        <v>57.0</v>
      </c>
      <c r="AX119" s="55">
        <v>4.331</v>
      </c>
      <c r="AY119" s="56">
        <v>0.5379819903024706</v>
      </c>
      <c r="AZ119" s="57">
        <v>56.0</v>
      </c>
      <c r="BA119" s="55">
        <v>4.249</v>
      </c>
      <c r="BB119" s="56">
        <v>0.5290656625088256</v>
      </c>
      <c r="BC119" s="57">
        <v>56.0</v>
      </c>
      <c r="BD119" s="55">
        <v>4.179</v>
      </c>
      <c r="BE119" s="56">
        <v>0.5211773151471645</v>
      </c>
      <c r="BF119" s="57">
        <v>57.0</v>
      </c>
      <c r="BG119" s="55">
        <v>4.12</v>
      </c>
      <c r="BH119" s="56">
        <v>0.5143203883495147</v>
      </c>
      <c r="BI119" s="57">
        <v>56.0</v>
      </c>
      <c r="BJ119" s="55">
        <v>4.068</v>
      </c>
      <c r="BK119" s="56">
        <v>0.5081120943952802</v>
      </c>
      <c r="BL119" s="57">
        <v>56.0</v>
      </c>
      <c r="BM119" s="55">
        <v>4.021</v>
      </c>
      <c r="BN119" s="56">
        <v>0.5023625963690624</v>
      </c>
      <c r="BO119" s="57">
        <v>56.0</v>
      </c>
      <c r="BP119" s="55">
        <v>3.974</v>
      </c>
      <c r="BQ119" s="56">
        <v>0.49647710115752397</v>
      </c>
      <c r="BR119" s="57">
        <v>57.0</v>
      </c>
      <c r="BS119" s="55">
        <v>3.925</v>
      </c>
      <c r="BT119" s="56">
        <v>0.49019108280254775</v>
      </c>
      <c r="BU119" s="57">
        <v>53.0</v>
      </c>
      <c r="BV119" s="55">
        <v>3.872</v>
      </c>
      <c r="BW119" s="56">
        <v>0.4832128099173554</v>
      </c>
      <c r="BX119" s="57">
        <v>50.0</v>
      </c>
      <c r="BY119" s="55">
        <v>3.816</v>
      </c>
      <c r="BZ119" s="56">
        <v>0.47562893081761004</v>
      </c>
      <c r="CA119" s="57">
        <v>48.0</v>
      </c>
      <c r="CB119" s="55">
        <v>3.759</v>
      </c>
      <c r="CC119" s="56">
        <v>0.46767757382282527</v>
      </c>
      <c r="CD119" s="57">
        <v>47.0</v>
      </c>
      <c r="CE119" s="55">
        <v>3.703</v>
      </c>
      <c r="CF119" s="56">
        <v>0.45962732919254656</v>
      </c>
      <c r="CG119" s="57">
        <v>50.0</v>
      </c>
      <c r="CH119" s="55">
        <v>3.65</v>
      </c>
      <c r="CI119" s="56">
        <v>0.4517808219178082</v>
      </c>
      <c r="CJ119" s="57">
        <v>42.0</v>
      </c>
      <c r="CK119" s="55">
        <v>3.6</v>
      </c>
      <c r="CL119" s="56">
        <v>0.4441666666666667</v>
      </c>
      <c r="CM119" s="57">
        <v>39.0</v>
      </c>
      <c r="CN119" s="55">
        <v>3.554</v>
      </c>
      <c r="CO119" s="56">
        <v>0.43697242543612835</v>
      </c>
      <c r="CP119" s="57">
        <v>40.0</v>
      </c>
      <c r="CQ119" s="55">
        <v>3.51</v>
      </c>
      <c r="CR119" s="56">
        <v>0.42991452991452994</v>
      </c>
      <c r="CS119" s="57">
        <v>37.0</v>
      </c>
      <c r="CT119" s="55">
        <v>3.466</v>
      </c>
      <c r="CU119" s="56">
        <v>0.4226774379688403</v>
      </c>
      <c r="CV119" s="57">
        <v>38.0</v>
      </c>
      <c r="CW119" s="55">
        <v>3.422</v>
      </c>
      <c r="CX119" s="56">
        <v>0.4152542372881356</v>
      </c>
      <c r="CY119" s="57">
        <v>27.0</v>
      </c>
      <c r="CZ119" s="55">
        <v>3.372</v>
      </c>
      <c r="DA119" s="56">
        <v>0.4065836298932385</v>
      </c>
      <c r="DB119" s="57">
        <v>28.0</v>
      </c>
      <c r="DC119" s="55">
        <v>3.313</v>
      </c>
      <c r="DD119" s="56">
        <v>0.3960156957440387</v>
      </c>
      <c r="DE119" s="57">
        <v>27.0</v>
      </c>
      <c r="DF119" s="55">
        <v>3.238</v>
      </c>
      <c r="DG119" s="56">
        <v>0.3820259419394688</v>
      </c>
      <c r="DH119" s="57">
        <v>26.0</v>
      </c>
      <c r="DI119" s="55">
        <v>3.145</v>
      </c>
      <c r="DJ119" s="56">
        <v>0.3637519872813991</v>
      </c>
      <c r="DK119" s="57">
        <v>30.0</v>
      </c>
      <c r="DL119" s="55">
        <v>3.036</v>
      </c>
      <c r="DM119" s="56">
        <v>0.34090909090909094</v>
      </c>
      <c r="DN119" s="57">
        <v>27.0</v>
      </c>
      <c r="DO119" s="55">
        <v>2.913</v>
      </c>
      <c r="DP119" s="56">
        <v>0.3130792996910402</v>
      </c>
      <c r="DQ119" s="57">
        <v>35.0</v>
      </c>
      <c r="DR119" s="55">
        <v>2.784</v>
      </c>
      <c r="DS119" s="56">
        <v>0.28125</v>
      </c>
      <c r="DT119" s="57">
        <v>43.0</v>
      </c>
      <c r="DU119" s="55">
        <v>2.657</v>
      </c>
      <c r="DV119" s="56">
        <v>0.2468949943545352</v>
      </c>
      <c r="DW119" s="57">
        <v>45.0</v>
      </c>
      <c r="DX119" s="55">
        <v>2.539</v>
      </c>
      <c r="DY119" s="56">
        <v>0.21189444663253254</v>
      </c>
      <c r="DZ119" s="57">
        <v>53.0</v>
      </c>
      <c r="EA119" s="55">
        <v>2.438</v>
      </c>
      <c r="EB119" s="56">
        <v>0.179245283018868</v>
      </c>
      <c r="EC119" s="57">
        <v>62.0</v>
      </c>
      <c r="ED119" s="55">
        <v>2.355</v>
      </c>
      <c r="EE119" s="56">
        <v>0.1503184713375797</v>
      </c>
      <c r="EF119" s="57">
        <v>77.0</v>
      </c>
      <c r="EG119" s="55">
        <v>2.293</v>
      </c>
      <c r="EH119" s="56">
        <v>0.12734409071085928</v>
      </c>
      <c r="EI119" s="57">
        <v>93.0</v>
      </c>
      <c r="EJ119" s="55">
        <v>2.249</v>
      </c>
      <c r="EK119" s="56">
        <v>0.11027123165851493</v>
      </c>
      <c r="EL119" s="57">
        <v>103.0</v>
      </c>
      <c r="EM119" s="55">
        <v>2.217</v>
      </c>
      <c r="EN119" s="56">
        <v>0.09742895805142093</v>
      </c>
      <c r="EO119" s="57">
        <v>112.0</v>
      </c>
      <c r="EP119" s="55">
        <v>2.191</v>
      </c>
      <c r="EQ119" s="56">
        <v>0.08671839342765864</v>
      </c>
      <c r="ER119" s="57">
        <v>122.0</v>
      </c>
      <c r="ES119" s="55">
        <v>2.169</v>
      </c>
      <c r="ET119" s="56">
        <v>0.07745504840940531</v>
      </c>
      <c r="EU119" s="57">
        <v>123.0</v>
      </c>
      <c r="EV119" s="55">
        <v>2.149</v>
      </c>
      <c r="EW119" s="56">
        <v>0.06886924150767804</v>
      </c>
      <c r="EX119" s="57">
        <v>126.0</v>
      </c>
      <c r="EY119" s="55">
        <v>2.129</v>
      </c>
      <c r="EZ119" s="56">
        <v>0.06012212306247067</v>
      </c>
      <c r="FA119" s="57">
        <v>125.0</v>
      </c>
      <c r="FB119" s="55">
        <v>2.11</v>
      </c>
      <c r="FC119" s="56">
        <v>0.05165876777251188</v>
      </c>
      <c r="FD119" s="57">
        <v>130.0</v>
      </c>
      <c r="FE119" s="55">
        <v>2.092</v>
      </c>
      <c r="FF119" s="56">
        <v>0.04349904397705551</v>
      </c>
      <c r="FG119" s="57">
        <v>125.0</v>
      </c>
      <c r="FH119" s="55">
        <v>2.074</v>
      </c>
      <c r="FI119" s="56">
        <v>0.03519768563162973</v>
      </c>
      <c r="FJ119" s="57">
        <v>129.0</v>
      </c>
      <c r="FK119" s="55">
        <v>2.056</v>
      </c>
      <c r="FL119" s="56">
        <v>0.02675097276264604</v>
      </c>
      <c r="FM119" s="57">
        <v>133.0</v>
      </c>
      <c r="FN119" s="55">
        <v>2.037</v>
      </c>
      <c r="FO119" s="56">
        <v>0.0176730486008837</v>
      </c>
      <c r="FP119" s="57">
        <v>135.0</v>
      </c>
      <c r="FQ119" s="55">
        <v>2.019</v>
      </c>
      <c r="FR119" s="56">
        <v>0.008915304606240793</v>
      </c>
      <c r="FS119" s="57">
        <v>136.0</v>
      </c>
      <c r="FT119" s="55">
        <v>2.001</v>
      </c>
      <c r="FU119" s="56"/>
      <c r="FV119" s="57"/>
    </row>
    <row r="120">
      <c r="A120" s="54" t="s">
        <v>133</v>
      </c>
      <c r="B120" s="55">
        <v>7.021</v>
      </c>
      <c r="C120" s="56">
        <v>0.7336561743341404</v>
      </c>
      <c r="D120" s="57">
        <v>13.0</v>
      </c>
      <c r="E120" s="55">
        <v>7.075</v>
      </c>
      <c r="F120" s="56">
        <v>0.7356890459363957</v>
      </c>
      <c r="G120" s="57">
        <v>14.0</v>
      </c>
      <c r="H120" s="55">
        <v>7.118</v>
      </c>
      <c r="I120" s="56">
        <v>0.7372857544254003</v>
      </c>
      <c r="J120" s="57">
        <v>10.0</v>
      </c>
      <c r="K120" s="55">
        <v>7.152</v>
      </c>
      <c r="L120" s="56">
        <v>0.7385346756152125</v>
      </c>
      <c r="M120" s="57">
        <v>9.0</v>
      </c>
      <c r="N120" s="55">
        <v>7.179</v>
      </c>
      <c r="O120" s="56">
        <v>0.7395180387240563</v>
      </c>
      <c r="P120" s="57">
        <v>9.0</v>
      </c>
      <c r="Q120" s="55">
        <v>7.201</v>
      </c>
      <c r="R120" s="56">
        <v>0.7403138452992639</v>
      </c>
      <c r="S120" s="57">
        <v>8.0</v>
      </c>
      <c r="T120" s="55">
        <v>7.218</v>
      </c>
      <c r="U120" s="56">
        <v>0.7409254641174841</v>
      </c>
      <c r="V120" s="57">
        <v>7.0</v>
      </c>
      <c r="W120" s="55">
        <v>7.231</v>
      </c>
      <c r="X120" s="56">
        <v>0.7413912321947171</v>
      </c>
      <c r="Y120" s="57">
        <v>5.0</v>
      </c>
      <c r="Z120" s="55">
        <v>7.237</v>
      </c>
      <c r="AA120" s="56">
        <v>0.7416056376951776</v>
      </c>
      <c r="AB120" s="57">
        <v>5.0</v>
      </c>
      <c r="AC120" s="55">
        <v>7.237</v>
      </c>
      <c r="AD120" s="56">
        <v>0.7416056376951776</v>
      </c>
      <c r="AE120" s="57">
        <v>4.0</v>
      </c>
      <c r="AF120" s="55">
        <v>7.227</v>
      </c>
      <c r="AG120" s="56">
        <v>0.741248097412481</v>
      </c>
      <c r="AH120" s="57">
        <v>4.0</v>
      </c>
      <c r="AI120" s="55">
        <v>7.201</v>
      </c>
      <c r="AJ120" s="56">
        <v>0.7403138452992639</v>
      </c>
      <c r="AK120" s="57">
        <v>4.0</v>
      </c>
      <c r="AL120" s="55">
        <v>7.159</v>
      </c>
      <c r="AM120" s="56">
        <v>0.7387903338455091</v>
      </c>
      <c r="AN120" s="57">
        <v>6.0</v>
      </c>
      <c r="AO120" s="55">
        <v>7.103</v>
      </c>
      <c r="AP120" s="56">
        <v>0.736730958749824</v>
      </c>
      <c r="AQ120" s="57">
        <v>4.0</v>
      </c>
      <c r="AR120" s="55">
        <v>7.04</v>
      </c>
      <c r="AS120" s="56">
        <v>0.734375</v>
      </c>
      <c r="AT120" s="57">
        <v>4.0</v>
      </c>
      <c r="AU120" s="55">
        <v>6.981</v>
      </c>
      <c r="AV120" s="56">
        <v>0.732130067325598</v>
      </c>
      <c r="AW120" s="57">
        <v>3.0</v>
      </c>
      <c r="AX120" s="55">
        <v>6.944</v>
      </c>
      <c r="AY120" s="56">
        <v>0.7307027649769585</v>
      </c>
      <c r="AZ120" s="57">
        <v>3.0</v>
      </c>
      <c r="BA120" s="55">
        <v>6.936</v>
      </c>
      <c r="BB120" s="56">
        <v>0.7303921568627451</v>
      </c>
      <c r="BC120" s="57">
        <v>2.0</v>
      </c>
      <c r="BD120" s="55">
        <v>6.961</v>
      </c>
      <c r="BE120" s="56">
        <v>0.7313604367188622</v>
      </c>
      <c r="BF120" s="57">
        <v>2.0</v>
      </c>
      <c r="BG120" s="55">
        <v>7.013</v>
      </c>
      <c r="BH120" s="56">
        <v>0.7333523456438044</v>
      </c>
      <c r="BI120" s="57">
        <v>2.0</v>
      </c>
      <c r="BJ120" s="55">
        <v>7.081</v>
      </c>
      <c r="BK120" s="56">
        <v>0.7359130066374806</v>
      </c>
      <c r="BL120" s="57">
        <v>2.0</v>
      </c>
      <c r="BM120" s="55">
        <v>7.151</v>
      </c>
      <c r="BN120" s="56">
        <v>0.7384981121521466</v>
      </c>
      <c r="BO120" s="57">
        <v>2.0</v>
      </c>
      <c r="BP120" s="55">
        <v>7.203</v>
      </c>
      <c r="BQ120" s="56">
        <v>0.7403859502984868</v>
      </c>
      <c r="BR120" s="57">
        <v>3.0</v>
      </c>
      <c r="BS120" s="55">
        <v>7.219</v>
      </c>
      <c r="BT120" s="56">
        <v>0.74096135198781</v>
      </c>
      <c r="BU120" s="57">
        <v>1.0</v>
      </c>
      <c r="BV120" s="55">
        <v>7.189</v>
      </c>
      <c r="BW120" s="56">
        <v>0.7398803727917651</v>
      </c>
      <c r="BX120" s="57">
        <v>1.0</v>
      </c>
      <c r="BY120" s="55">
        <v>7.106</v>
      </c>
      <c r="BZ120" s="56">
        <v>0.7368421052631579</v>
      </c>
      <c r="CA120" s="57">
        <v>1.0</v>
      </c>
      <c r="CB120" s="55">
        <v>6.967</v>
      </c>
      <c r="CC120" s="56">
        <v>0.7315917898665135</v>
      </c>
      <c r="CD120" s="57">
        <v>1.0</v>
      </c>
      <c r="CE120" s="55">
        <v>6.78</v>
      </c>
      <c r="CF120" s="56">
        <v>0.724188790560472</v>
      </c>
      <c r="CG120" s="57">
        <v>4.0</v>
      </c>
      <c r="CH120" s="55">
        <v>6.555</v>
      </c>
      <c r="CI120" s="56">
        <v>0.7147215865751335</v>
      </c>
      <c r="CJ120" s="57">
        <v>1.0</v>
      </c>
      <c r="CK120" s="55">
        <v>6.295</v>
      </c>
      <c r="CL120" s="56">
        <v>0.7029388403494836</v>
      </c>
      <c r="CM120" s="57">
        <v>1.0</v>
      </c>
      <c r="CN120" s="55">
        <v>6.003</v>
      </c>
      <c r="CO120" s="56">
        <v>0.6884890887889388</v>
      </c>
      <c r="CP120" s="57">
        <v>2.0</v>
      </c>
      <c r="CQ120" s="55">
        <v>5.68</v>
      </c>
      <c r="CR120" s="56">
        <v>0.6707746478873239</v>
      </c>
      <c r="CS120" s="57">
        <v>1.0</v>
      </c>
      <c r="CT120" s="55">
        <v>5.332</v>
      </c>
      <c r="CU120" s="56">
        <v>0.6492873218304576</v>
      </c>
      <c r="CV120" s="57">
        <v>5.0</v>
      </c>
      <c r="CW120" s="55">
        <v>4.969</v>
      </c>
      <c r="CX120" s="56">
        <v>0.6236667337492453</v>
      </c>
      <c r="CY120" s="57">
        <v>2.0</v>
      </c>
      <c r="CZ120" s="55">
        <v>4.6</v>
      </c>
      <c r="DA120" s="56">
        <v>0.5934782608695652</v>
      </c>
      <c r="DB120" s="57">
        <v>4.0</v>
      </c>
      <c r="DC120" s="55">
        <v>4.237</v>
      </c>
      <c r="DD120" s="56">
        <v>0.5586499881991975</v>
      </c>
      <c r="DE120" s="57">
        <v>5.0</v>
      </c>
      <c r="DF120" s="55">
        <v>3.888</v>
      </c>
      <c r="DG120" s="56">
        <v>0.5190329218106995</v>
      </c>
      <c r="DH120" s="57">
        <v>4.0</v>
      </c>
      <c r="DI120" s="55">
        <v>3.56</v>
      </c>
      <c r="DJ120" s="56">
        <v>0.4747191011235955</v>
      </c>
      <c r="DK120" s="57">
        <v>7.0</v>
      </c>
      <c r="DL120" s="55">
        <v>3.259</v>
      </c>
      <c r="DM120" s="56">
        <v>0.42620435716477445</v>
      </c>
      <c r="DN120" s="57">
        <v>11.0</v>
      </c>
      <c r="DO120" s="55">
        <v>2.993</v>
      </c>
      <c r="DP120" s="56">
        <v>0.3752088205813564</v>
      </c>
      <c r="DQ120" s="57">
        <v>18.0</v>
      </c>
      <c r="DR120" s="55">
        <v>2.771</v>
      </c>
      <c r="DS120" s="56">
        <v>0.32515337423312873</v>
      </c>
      <c r="DT120" s="57">
        <v>28.0</v>
      </c>
      <c r="DU120" s="55">
        <v>2.596</v>
      </c>
      <c r="DV120" s="56">
        <v>0.2796610169491526</v>
      </c>
      <c r="DW120" s="57">
        <v>36.0</v>
      </c>
      <c r="DX120" s="55">
        <v>2.465</v>
      </c>
      <c r="DY120" s="56">
        <v>0.2413793103448275</v>
      </c>
      <c r="DZ120" s="57">
        <v>44.0</v>
      </c>
      <c r="EA120" s="55">
        <v>2.372</v>
      </c>
      <c r="EB120" s="56">
        <v>0.2116357504215851</v>
      </c>
      <c r="EC120" s="57">
        <v>46.0</v>
      </c>
      <c r="ED120" s="55">
        <v>2.313</v>
      </c>
      <c r="EE120" s="56">
        <v>0.19152615650670124</v>
      </c>
      <c r="EF120" s="57">
        <v>49.0</v>
      </c>
      <c r="EG120" s="55">
        <v>2.279</v>
      </c>
      <c r="EH120" s="56">
        <v>0.17946467749012718</v>
      </c>
      <c r="EI120" s="57">
        <v>53.0</v>
      </c>
      <c r="EJ120" s="55">
        <v>2.262</v>
      </c>
      <c r="EK120" s="56">
        <v>0.1732979664014146</v>
      </c>
      <c r="EL120" s="57">
        <v>52.0</v>
      </c>
      <c r="EM120" s="55">
        <v>2.254</v>
      </c>
      <c r="EN120" s="56">
        <v>0.17036379769299015</v>
      </c>
      <c r="EO120" s="57">
        <v>46.0</v>
      </c>
      <c r="EP120" s="55">
        <v>2.245</v>
      </c>
      <c r="EQ120" s="56">
        <v>0.1670378619153675</v>
      </c>
      <c r="ER120" s="57">
        <v>37.0</v>
      </c>
      <c r="ES120" s="55">
        <v>2.231</v>
      </c>
      <c r="ET120" s="56">
        <v>0.1618108471537426</v>
      </c>
      <c r="EU120" s="57">
        <v>31.0</v>
      </c>
      <c r="EV120" s="55">
        <v>2.206</v>
      </c>
      <c r="EW120" s="56">
        <v>0.1523118766999093</v>
      </c>
      <c r="EX120" s="57">
        <v>28.0</v>
      </c>
      <c r="EY120" s="55">
        <v>2.171</v>
      </c>
      <c r="EZ120" s="56">
        <v>0.13864578535237204</v>
      </c>
      <c r="FA120" s="57">
        <v>28.0</v>
      </c>
      <c r="FB120" s="55">
        <v>2.129</v>
      </c>
      <c r="FC120" s="56">
        <v>0.12165335838421787</v>
      </c>
      <c r="FD120" s="57">
        <v>31.0</v>
      </c>
      <c r="FE120" s="55">
        <v>2.084</v>
      </c>
      <c r="FF120" s="56">
        <v>0.10268714011516311</v>
      </c>
      <c r="FG120" s="57">
        <v>28.0</v>
      </c>
      <c r="FH120" s="55">
        <v>2.038</v>
      </c>
      <c r="FI120" s="56">
        <v>0.08243375858684976</v>
      </c>
      <c r="FJ120" s="57">
        <v>32.0</v>
      </c>
      <c r="FK120" s="55">
        <v>1.991</v>
      </c>
      <c r="FL120" s="56">
        <v>0.06077348066298338</v>
      </c>
      <c r="FM120" s="57">
        <v>34.0</v>
      </c>
      <c r="FN120" s="55">
        <v>1.947</v>
      </c>
      <c r="FO120" s="56">
        <v>0.039548022598870025</v>
      </c>
      <c r="FP120" s="57">
        <v>36.0</v>
      </c>
      <c r="FQ120" s="55">
        <v>1.906</v>
      </c>
      <c r="FR120" s="56">
        <v>0.018887722980062915</v>
      </c>
      <c r="FS120" s="57">
        <v>35.0</v>
      </c>
      <c r="FT120" s="55">
        <v>1.87</v>
      </c>
      <c r="FU120" s="56"/>
      <c r="FV120" s="57"/>
    </row>
    <row r="121">
      <c r="A121" s="54" t="s">
        <v>134</v>
      </c>
      <c r="B121" s="55">
        <v>6.967</v>
      </c>
      <c r="C121" s="56">
        <v>0.15645184440935844</v>
      </c>
      <c r="D121" s="57">
        <v>187.0</v>
      </c>
      <c r="E121" s="55">
        <v>6.979</v>
      </c>
      <c r="F121" s="56">
        <v>0.15790227826336156</v>
      </c>
      <c r="G121" s="57">
        <v>187.0</v>
      </c>
      <c r="H121" s="55">
        <v>6.994</v>
      </c>
      <c r="I121" s="56">
        <v>0.15970832141835856</v>
      </c>
      <c r="J121" s="57">
        <v>184.0</v>
      </c>
      <c r="K121" s="55">
        <v>7.011</v>
      </c>
      <c r="L121" s="56">
        <v>0.1617458279845957</v>
      </c>
      <c r="M121" s="57">
        <v>181.0</v>
      </c>
      <c r="N121" s="55">
        <v>7.03</v>
      </c>
      <c r="O121" s="56">
        <v>0.16401137980085356</v>
      </c>
      <c r="P121" s="57">
        <v>181.0</v>
      </c>
      <c r="Q121" s="55">
        <v>7.05</v>
      </c>
      <c r="R121" s="56">
        <v>0.16638297872340424</v>
      </c>
      <c r="S121" s="57">
        <v>182.0</v>
      </c>
      <c r="T121" s="55">
        <v>7.07</v>
      </c>
      <c r="U121" s="56">
        <v>0.16874115983026883</v>
      </c>
      <c r="V121" s="57">
        <v>181.0</v>
      </c>
      <c r="W121" s="55">
        <v>7.089</v>
      </c>
      <c r="X121" s="56">
        <v>0.1709691070672874</v>
      </c>
      <c r="Y121" s="57">
        <v>183.0</v>
      </c>
      <c r="Z121" s="55">
        <v>7.106</v>
      </c>
      <c r="AA121" s="56">
        <v>0.17295243456234166</v>
      </c>
      <c r="AB121" s="57">
        <v>183.0</v>
      </c>
      <c r="AC121" s="55">
        <v>7.121</v>
      </c>
      <c r="AD121" s="56">
        <v>0.17469456537003236</v>
      </c>
      <c r="AE121" s="57">
        <v>182.0</v>
      </c>
      <c r="AF121" s="55">
        <v>7.133</v>
      </c>
      <c r="AG121" s="56">
        <v>0.1760829945324548</v>
      </c>
      <c r="AH121" s="57">
        <v>184.0</v>
      </c>
      <c r="AI121" s="55">
        <v>7.141</v>
      </c>
      <c r="AJ121" s="56">
        <v>0.17700602156560707</v>
      </c>
      <c r="AK121" s="57">
        <v>184.0</v>
      </c>
      <c r="AL121" s="55">
        <v>7.147</v>
      </c>
      <c r="AM121" s="56">
        <v>0.1776969357772492</v>
      </c>
      <c r="AN121" s="57">
        <v>185.0</v>
      </c>
      <c r="AO121" s="55">
        <v>7.151</v>
      </c>
      <c r="AP121" s="56">
        <v>0.17815690113270877</v>
      </c>
      <c r="AQ121" s="57">
        <v>175.0</v>
      </c>
      <c r="AR121" s="55">
        <v>7.153</v>
      </c>
      <c r="AS121" s="56">
        <v>0.17838669089892356</v>
      </c>
      <c r="AT121" s="57">
        <v>175.0</v>
      </c>
      <c r="AU121" s="55">
        <v>7.154</v>
      </c>
      <c r="AV121" s="56">
        <v>0.1785015376013419</v>
      </c>
      <c r="AW121" s="57">
        <v>170.0</v>
      </c>
      <c r="AX121" s="55">
        <v>7.154</v>
      </c>
      <c r="AY121" s="56">
        <v>0.1785015376013419</v>
      </c>
      <c r="AZ121" s="57">
        <v>167.0</v>
      </c>
      <c r="BA121" s="55">
        <v>7.153</v>
      </c>
      <c r="BB121" s="56">
        <v>0.17838669089892356</v>
      </c>
      <c r="BC121" s="57">
        <v>166.0</v>
      </c>
      <c r="BD121" s="55">
        <v>7.152</v>
      </c>
      <c r="BE121" s="56">
        <v>0.178271812080537</v>
      </c>
      <c r="BF121" s="57">
        <v>165.0</v>
      </c>
      <c r="BG121" s="55">
        <v>7.151</v>
      </c>
      <c r="BH121" s="56">
        <v>0.17815690113270877</v>
      </c>
      <c r="BI121" s="57">
        <v>165.0</v>
      </c>
      <c r="BJ121" s="55">
        <v>7.15</v>
      </c>
      <c r="BK121" s="56">
        <v>0.1780419580419581</v>
      </c>
      <c r="BL121" s="57">
        <v>163.0</v>
      </c>
      <c r="BM121" s="55">
        <v>7.15</v>
      </c>
      <c r="BN121" s="56">
        <v>0.1780419580419581</v>
      </c>
      <c r="BO121" s="57">
        <v>162.0</v>
      </c>
      <c r="BP121" s="55">
        <v>7.15</v>
      </c>
      <c r="BQ121" s="56">
        <v>0.1780419580419581</v>
      </c>
      <c r="BR121" s="57">
        <v>165.0</v>
      </c>
      <c r="BS121" s="55">
        <v>7.15</v>
      </c>
      <c r="BT121" s="56">
        <v>0.1780419580419581</v>
      </c>
      <c r="BU121" s="57">
        <v>163.0</v>
      </c>
      <c r="BV121" s="55">
        <v>7.15</v>
      </c>
      <c r="BW121" s="56">
        <v>0.1780419580419581</v>
      </c>
      <c r="BX121" s="57">
        <v>162.0</v>
      </c>
      <c r="BY121" s="55">
        <v>7.151</v>
      </c>
      <c r="BZ121" s="56">
        <v>0.17815690113270877</v>
      </c>
      <c r="CA121" s="57">
        <v>161.0</v>
      </c>
      <c r="CB121" s="55">
        <v>7.153</v>
      </c>
      <c r="CC121" s="56">
        <v>0.17838669089892356</v>
      </c>
      <c r="CD121" s="57">
        <v>157.0</v>
      </c>
      <c r="CE121" s="55">
        <v>7.156</v>
      </c>
      <c r="CF121" s="56">
        <v>0.17873113471212965</v>
      </c>
      <c r="CG121" s="57">
        <v>157.0</v>
      </c>
      <c r="CH121" s="55">
        <v>7.161</v>
      </c>
      <c r="CI121" s="56">
        <v>0.17930456640134063</v>
      </c>
      <c r="CJ121" s="57">
        <v>153.0</v>
      </c>
      <c r="CK121" s="55">
        <v>7.164</v>
      </c>
      <c r="CL121" s="56">
        <v>0.17964824120603018</v>
      </c>
      <c r="CM121" s="57">
        <v>148.0</v>
      </c>
      <c r="CN121" s="55">
        <v>7.165</v>
      </c>
      <c r="CO121" s="56">
        <v>0.17976273551988842</v>
      </c>
      <c r="CP121" s="57">
        <v>152.0</v>
      </c>
      <c r="CQ121" s="55">
        <v>7.159</v>
      </c>
      <c r="CR121" s="56">
        <v>0.17907528984495047</v>
      </c>
      <c r="CS121" s="57">
        <v>147.0</v>
      </c>
      <c r="CT121" s="55">
        <v>7.146</v>
      </c>
      <c r="CU121" s="56">
        <v>0.17758186397984888</v>
      </c>
      <c r="CV121" s="57">
        <v>146.0</v>
      </c>
      <c r="CW121" s="55">
        <v>7.124</v>
      </c>
      <c r="CX121" s="56">
        <v>0.175042111173498</v>
      </c>
      <c r="CY121" s="57">
        <v>139.0</v>
      </c>
      <c r="CZ121" s="55">
        <v>7.094</v>
      </c>
      <c r="DA121" s="56">
        <v>0.1715534254299409</v>
      </c>
      <c r="DB121" s="57">
        <v>136.0</v>
      </c>
      <c r="DC121" s="55">
        <v>7.058</v>
      </c>
      <c r="DD121" s="56">
        <v>0.1673278549164069</v>
      </c>
      <c r="DE121" s="57">
        <v>131.0</v>
      </c>
      <c r="DF121" s="55">
        <v>7.02</v>
      </c>
      <c r="DG121" s="56">
        <v>0.1628205128205128</v>
      </c>
      <c r="DH121" s="57">
        <v>126.0</v>
      </c>
      <c r="DI121" s="55">
        <v>6.983</v>
      </c>
      <c r="DJ121" s="56">
        <v>0.15838464843190603</v>
      </c>
      <c r="DK121" s="57">
        <v>123.0</v>
      </c>
      <c r="DL121" s="55">
        <v>6.95</v>
      </c>
      <c r="DM121" s="56">
        <v>0.15438848920863313</v>
      </c>
      <c r="DN121" s="57">
        <v>116.0</v>
      </c>
      <c r="DO121" s="55">
        <v>6.921</v>
      </c>
      <c r="DP121" s="56">
        <v>0.15084525357607292</v>
      </c>
      <c r="DQ121" s="57">
        <v>114.0</v>
      </c>
      <c r="DR121" s="55">
        <v>6.897</v>
      </c>
      <c r="DS121" s="56">
        <v>0.14789038712483693</v>
      </c>
      <c r="DT121" s="57">
        <v>110.0</v>
      </c>
      <c r="DU121" s="55">
        <v>6.878</v>
      </c>
      <c r="DV121" s="56">
        <v>0.1455364931666182</v>
      </c>
      <c r="DW121" s="57">
        <v>105.0</v>
      </c>
      <c r="DX121" s="55">
        <v>6.861</v>
      </c>
      <c r="DY121" s="56">
        <v>0.14341932662877133</v>
      </c>
      <c r="DZ121" s="57">
        <v>104.0</v>
      </c>
      <c r="EA121" s="55">
        <v>6.842</v>
      </c>
      <c r="EB121" s="56">
        <v>0.1410406313943291</v>
      </c>
      <c r="EC121" s="57">
        <v>95.0</v>
      </c>
      <c r="ED121" s="55">
        <v>6.821</v>
      </c>
      <c r="EE121" s="56">
        <v>0.13839612959976544</v>
      </c>
      <c r="EF121" s="57">
        <v>90.0</v>
      </c>
      <c r="EG121" s="55">
        <v>6.794</v>
      </c>
      <c r="EH121" s="56">
        <v>0.13497203414777748</v>
      </c>
      <c r="EI121" s="57">
        <v>83.0</v>
      </c>
      <c r="EJ121" s="55">
        <v>6.76</v>
      </c>
      <c r="EK121" s="56">
        <v>0.13062130177514797</v>
      </c>
      <c r="EL121" s="57">
        <v>81.0</v>
      </c>
      <c r="EM121" s="55">
        <v>6.719</v>
      </c>
      <c r="EN121" s="56">
        <v>0.12531626730168188</v>
      </c>
      <c r="EO121" s="57">
        <v>80.0</v>
      </c>
      <c r="EP121" s="55">
        <v>6.67</v>
      </c>
      <c r="EQ121" s="56">
        <v>0.11889055472263865</v>
      </c>
      <c r="ER121" s="57">
        <v>81.0</v>
      </c>
      <c r="ES121" s="55">
        <v>6.612</v>
      </c>
      <c r="ET121" s="56">
        <v>0.11116152450090744</v>
      </c>
      <c r="EU121" s="57">
        <v>79.0</v>
      </c>
      <c r="EV121" s="55">
        <v>6.547</v>
      </c>
      <c r="EW121" s="56">
        <v>0.10233694822055905</v>
      </c>
      <c r="EX121" s="57">
        <v>75.0</v>
      </c>
      <c r="EY121" s="55">
        <v>6.474</v>
      </c>
      <c r="EZ121" s="56">
        <v>0.0922150139017609</v>
      </c>
      <c r="FA121" s="57">
        <v>72.0</v>
      </c>
      <c r="FB121" s="55">
        <v>6.396</v>
      </c>
      <c r="FC121" s="56">
        <v>0.08114446529080677</v>
      </c>
      <c r="FD121" s="57">
        <v>73.0</v>
      </c>
      <c r="FE121" s="55">
        <v>6.315</v>
      </c>
      <c r="FF121" s="56">
        <v>0.06935866983372929</v>
      </c>
      <c r="FG121" s="57">
        <v>65.0</v>
      </c>
      <c r="FH121" s="55">
        <v>6.231</v>
      </c>
      <c r="FI121" s="56">
        <v>0.05681271064034665</v>
      </c>
      <c r="FJ121" s="57">
        <v>73.0</v>
      </c>
      <c r="FK121" s="55">
        <v>6.145</v>
      </c>
      <c r="FL121" s="56">
        <v>0.04361269324654182</v>
      </c>
      <c r="FM121" s="57">
        <v>72.0</v>
      </c>
      <c r="FN121" s="55">
        <v>6.057</v>
      </c>
      <c r="FO121" s="56">
        <v>0.029717682020802494</v>
      </c>
      <c r="FP121" s="57">
        <v>71.0</v>
      </c>
      <c r="FQ121" s="55">
        <v>5.968</v>
      </c>
      <c r="FR121" s="56">
        <v>0.015247989276139462</v>
      </c>
      <c r="FS121" s="57">
        <v>63.0</v>
      </c>
      <c r="FT121" s="55">
        <v>5.877</v>
      </c>
      <c r="FU121" s="56"/>
      <c r="FV121" s="57"/>
    </row>
    <row r="122">
      <c r="A122" s="54" t="s">
        <v>135</v>
      </c>
      <c r="B122" s="55">
        <v>3.62</v>
      </c>
      <c r="C122" s="56">
        <v>0.6602209944751382</v>
      </c>
      <c r="D122" s="57">
        <v>43.0</v>
      </c>
      <c r="E122" s="55">
        <v>3.27</v>
      </c>
      <c r="F122" s="56">
        <v>0.6238532110091743</v>
      </c>
      <c r="G122" s="57">
        <v>63.0</v>
      </c>
      <c r="H122" s="55">
        <v>3.24</v>
      </c>
      <c r="I122" s="56">
        <v>0.6203703703703705</v>
      </c>
      <c r="J122" s="57">
        <v>63.0</v>
      </c>
      <c r="K122" s="55">
        <v>2.9</v>
      </c>
      <c r="L122" s="56">
        <v>0.5758620689655172</v>
      </c>
      <c r="M122" s="57">
        <v>79.0</v>
      </c>
      <c r="N122" s="55">
        <v>2.79</v>
      </c>
      <c r="O122" s="56">
        <v>0.5591397849462365</v>
      </c>
      <c r="P122" s="57">
        <v>88.0</v>
      </c>
      <c r="Q122" s="55">
        <v>2.52</v>
      </c>
      <c r="R122" s="56">
        <v>0.5119047619047619</v>
      </c>
      <c r="S122" s="57">
        <v>96.0</v>
      </c>
      <c r="T122" s="55">
        <v>2.33</v>
      </c>
      <c r="U122" s="56">
        <v>0.4721030042918455</v>
      </c>
      <c r="V122" s="57">
        <v>105.0</v>
      </c>
      <c r="W122" s="55">
        <v>2.24</v>
      </c>
      <c r="X122" s="56">
        <v>0.4508928571428572</v>
      </c>
      <c r="Y122" s="57">
        <v>108.0</v>
      </c>
      <c r="Z122" s="55">
        <v>2.12</v>
      </c>
      <c r="AA122" s="56">
        <v>0.41981132075471705</v>
      </c>
      <c r="AB122" s="57">
        <v>115.0</v>
      </c>
      <c r="AC122" s="55">
        <v>2.02</v>
      </c>
      <c r="AD122" s="56">
        <v>0.3910891089108911</v>
      </c>
      <c r="AE122" s="57">
        <v>123.0</v>
      </c>
      <c r="AF122" s="55">
        <v>2.03</v>
      </c>
      <c r="AG122" s="56">
        <v>0.3940886699507389</v>
      </c>
      <c r="AH122" s="57">
        <v>115.0</v>
      </c>
      <c r="AI122" s="55">
        <v>2.06</v>
      </c>
      <c r="AJ122" s="56">
        <v>0.40291262135922334</v>
      </c>
      <c r="AK122" s="57">
        <v>113.0</v>
      </c>
      <c r="AL122" s="55">
        <v>2.01</v>
      </c>
      <c r="AM122" s="56">
        <v>0.3880597014925372</v>
      </c>
      <c r="AN122" s="57">
        <v>117.0</v>
      </c>
      <c r="AO122" s="55">
        <v>1.65</v>
      </c>
      <c r="AP122" s="56">
        <v>0.2545454545454545</v>
      </c>
      <c r="AQ122" s="57">
        <v>158.0</v>
      </c>
      <c r="AR122" s="55">
        <v>1.64</v>
      </c>
      <c r="AS122" s="56">
        <v>0.25</v>
      </c>
      <c r="AT122" s="57">
        <v>159.0</v>
      </c>
      <c r="AU122" s="55">
        <v>2.27</v>
      </c>
      <c r="AV122" s="56">
        <v>0.4581497797356828</v>
      </c>
      <c r="AW122" s="57">
        <v>84.0</v>
      </c>
      <c r="AX122" s="55">
        <v>2.21</v>
      </c>
      <c r="AY122" s="56">
        <v>0.4434389140271493</v>
      </c>
      <c r="AZ122" s="57">
        <v>87.0</v>
      </c>
      <c r="BA122" s="55">
        <v>2.14</v>
      </c>
      <c r="BB122" s="56">
        <v>0.4252336448598131</v>
      </c>
      <c r="BC122" s="57">
        <v>87.0</v>
      </c>
      <c r="BD122" s="55">
        <v>2.05</v>
      </c>
      <c r="BE122" s="56">
        <v>0.3999999999999999</v>
      </c>
      <c r="BF122" s="57">
        <v>97.0</v>
      </c>
      <c r="BG122" s="55">
        <v>2.1</v>
      </c>
      <c r="BH122" s="56">
        <v>0.41428571428571437</v>
      </c>
      <c r="BI122" s="57">
        <v>83.0</v>
      </c>
      <c r="BJ122" s="55">
        <v>1.99</v>
      </c>
      <c r="BK122" s="56">
        <v>0.38190954773869346</v>
      </c>
      <c r="BL122" s="57">
        <v>95.0</v>
      </c>
      <c r="BM122" s="55">
        <v>1.87</v>
      </c>
      <c r="BN122" s="56">
        <v>0.34224598930481287</v>
      </c>
      <c r="BO122" s="57">
        <v>109.0</v>
      </c>
      <c r="BP122" s="55">
        <v>1.9</v>
      </c>
      <c r="BQ122" s="56">
        <v>0.3526315789473684</v>
      </c>
      <c r="BR122" s="57">
        <v>103.0</v>
      </c>
      <c r="BS122" s="55">
        <v>1.92</v>
      </c>
      <c r="BT122" s="56">
        <v>0.359375</v>
      </c>
      <c r="BU122" s="57">
        <v>100.0</v>
      </c>
      <c r="BV122" s="55">
        <v>1.95</v>
      </c>
      <c r="BW122" s="56">
        <v>0.36923076923076925</v>
      </c>
      <c r="BX122" s="57">
        <v>91.0</v>
      </c>
      <c r="BY122" s="55">
        <v>1.95</v>
      </c>
      <c r="BZ122" s="56">
        <v>0.36923076923076925</v>
      </c>
      <c r="CA122" s="57">
        <v>86.0</v>
      </c>
      <c r="CB122" s="55">
        <v>1.93</v>
      </c>
      <c r="CC122" s="56">
        <v>0.36269430051813467</v>
      </c>
      <c r="CD122" s="57">
        <v>87.0</v>
      </c>
      <c r="CE122" s="55">
        <v>1.97</v>
      </c>
      <c r="CF122" s="56">
        <v>0.3756345177664975</v>
      </c>
      <c r="CG122" s="57">
        <v>79.0</v>
      </c>
      <c r="CH122" s="55">
        <v>2.06</v>
      </c>
      <c r="CI122" s="56">
        <v>0.40291262135922334</v>
      </c>
      <c r="CJ122" s="57">
        <v>60.0</v>
      </c>
      <c r="CK122" s="55">
        <v>2.1</v>
      </c>
      <c r="CL122" s="56">
        <v>0.41428571428571437</v>
      </c>
      <c r="CM122" s="57">
        <v>51.0</v>
      </c>
      <c r="CN122" s="55">
        <v>2.02</v>
      </c>
      <c r="CO122" s="56">
        <v>0.3910891089108911</v>
      </c>
      <c r="CP122" s="57">
        <v>56.0</v>
      </c>
      <c r="CQ122" s="55">
        <v>1.99</v>
      </c>
      <c r="CR122" s="56">
        <v>0.38190954773869346</v>
      </c>
      <c r="CS122" s="57">
        <v>55.0</v>
      </c>
      <c r="CT122" s="55">
        <v>2.07</v>
      </c>
      <c r="CU122" s="56">
        <v>0.4057971014492753</v>
      </c>
      <c r="CV122" s="57">
        <v>43.0</v>
      </c>
      <c r="CW122" s="55">
        <v>1.96</v>
      </c>
      <c r="CX122" s="56">
        <v>0.37244897959183676</v>
      </c>
      <c r="CY122" s="57">
        <v>46.0</v>
      </c>
      <c r="CZ122" s="55">
        <v>1.84</v>
      </c>
      <c r="DA122" s="56">
        <v>0.3315217391304348</v>
      </c>
      <c r="DB122" s="57">
        <v>58.0</v>
      </c>
      <c r="DC122" s="55">
        <v>1.77</v>
      </c>
      <c r="DD122" s="56">
        <v>0.30508474576271183</v>
      </c>
      <c r="DE122" s="57">
        <v>59.0</v>
      </c>
      <c r="DF122" s="55">
        <v>1.99</v>
      </c>
      <c r="DG122" s="56">
        <v>0.38190954773869346</v>
      </c>
      <c r="DH122" s="57">
        <v>27.0</v>
      </c>
      <c r="DI122" s="55">
        <v>1.93</v>
      </c>
      <c r="DJ122" s="56">
        <v>0.36269430051813467</v>
      </c>
      <c r="DK122" s="57">
        <v>31.0</v>
      </c>
      <c r="DL122" s="55">
        <v>1.84</v>
      </c>
      <c r="DM122" s="56">
        <v>0.3315217391304348</v>
      </c>
      <c r="DN122" s="57">
        <v>33.0</v>
      </c>
      <c r="DO122" s="55">
        <v>1.73</v>
      </c>
      <c r="DP122" s="56">
        <v>0.2890173410404624</v>
      </c>
      <c r="DQ122" s="57">
        <v>43.0</v>
      </c>
      <c r="DR122" s="55">
        <v>1.68</v>
      </c>
      <c r="DS122" s="56">
        <v>0.2678571428571428</v>
      </c>
      <c r="DT122" s="57">
        <v>46.0</v>
      </c>
      <c r="DU122" s="55">
        <v>1.48</v>
      </c>
      <c r="DV122" s="56">
        <v>0.16891891891891897</v>
      </c>
      <c r="DW122" s="57">
        <v>91.0</v>
      </c>
      <c r="DX122" s="55">
        <v>1.45</v>
      </c>
      <c r="DY122" s="56">
        <v>0.15172413793103445</v>
      </c>
      <c r="DZ122" s="57">
        <v>96.0</v>
      </c>
      <c r="EA122" s="55">
        <v>1.48</v>
      </c>
      <c r="EB122" s="56">
        <v>0.16891891891891897</v>
      </c>
      <c r="EC122" s="57">
        <v>69.0</v>
      </c>
      <c r="ED122" s="55">
        <v>1.4</v>
      </c>
      <c r="EE122" s="56">
        <v>0.12142857142857133</v>
      </c>
      <c r="EF122" s="57">
        <v>104.0</v>
      </c>
      <c r="EG122" s="55">
        <v>1.38</v>
      </c>
      <c r="EH122" s="56">
        <v>0.10869565217391297</v>
      </c>
      <c r="EI122" s="57">
        <v>106.0</v>
      </c>
      <c r="EJ122" s="55">
        <v>1.36</v>
      </c>
      <c r="EK122" s="56">
        <v>0.09558823529411775</v>
      </c>
      <c r="EL122" s="57">
        <v>113.0</v>
      </c>
      <c r="EM122" s="55">
        <v>1.35</v>
      </c>
      <c r="EN122" s="56">
        <v>0.08888888888888902</v>
      </c>
      <c r="EO122" s="57">
        <v>119.0</v>
      </c>
      <c r="EP122" s="55">
        <v>1.43</v>
      </c>
      <c r="EQ122" s="56">
        <v>0.1398601398601398</v>
      </c>
      <c r="ER122" s="57">
        <v>62.0</v>
      </c>
      <c r="ES122" s="55">
        <v>1.42</v>
      </c>
      <c r="ET122" s="56">
        <v>0.13380281690140838</v>
      </c>
      <c r="EU122" s="57">
        <v>49.0</v>
      </c>
      <c r="EV122" s="55">
        <v>1.36</v>
      </c>
      <c r="EW122" s="56">
        <v>0.09558823529411775</v>
      </c>
      <c r="EX122" s="57">
        <v>87.0</v>
      </c>
      <c r="EY122" s="55">
        <v>1.45</v>
      </c>
      <c r="EZ122" s="56">
        <v>0.15172413793103445</v>
      </c>
      <c r="FA122" s="57">
        <v>23.0</v>
      </c>
      <c r="FB122" s="55">
        <v>1.42</v>
      </c>
      <c r="FC122" s="56">
        <v>0.13380281690140838</v>
      </c>
      <c r="FD122" s="57">
        <v>27.0</v>
      </c>
      <c r="FE122" s="55">
        <v>1.36</v>
      </c>
      <c r="FF122" s="56">
        <v>0.09558823529411775</v>
      </c>
      <c r="FG122" s="57">
        <v>31.0</v>
      </c>
      <c r="FH122" s="55">
        <v>1.38</v>
      </c>
      <c r="FI122" s="56">
        <v>0.10869565217391297</v>
      </c>
      <c r="FJ122" s="57">
        <v>16.0</v>
      </c>
      <c r="FK122" s="55">
        <v>1.37</v>
      </c>
      <c r="FL122" s="56">
        <v>0.10218978102189791</v>
      </c>
      <c r="FM122" s="57">
        <v>12.0</v>
      </c>
      <c r="FN122" s="55">
        <v>1.37</v>
      </c>
      <c r="FO122" s="56">
        <v>0.10218978102189791</v>
      </c>
      <c r="FP122" s="57">
        <v>7.0</v>
      </c>
      <c r="FQ122" s="55">
        <v>1.26</v>
      </c>
      <c r="FR122" s="56">
        <v>0.023809523809523836</v>
      </c>
      <c r="FS122" s="57">
        <v>25.0</v>
      </c>
      <c r="FT122" s="55">
        <v>1.23</v>
      </c>
      <c r="FU122" s="56"/>
      <c r="FV122" s="57"/>
    </row>
    <row r="123">
      <c r="A123" s="54" t="s">
        <v>137</v>
      </c>
      <c r="B123" s="55">
        <v>6.775</v>
      </c>
      <c r="C123" s="56">
        <v>0.32678966789667896</v>
      </c>
      <c r="D123" s="57">
        <v>152.0</v>
      </c>
      <c r="E123" s="55">
        <v>6.787</v>
      </c>
      <c r="F123" s="56">
        <v>0.32797996169146904</v>
      </c>
      <c r="G123" s="57">
        <v>153.0</v>
      </c>
      <c r="H123" s="55">
        <v>6.794</v>
      </c>
      <c r="I123" s="56">
        <v>0.3286723579629084</v>
      </c>
      <c r="J123" s="57">
        <v>152.0</v>
      </c>
      <c r="K123" s="55">
        <v>6.798</v>
      </c>
      <c r="L123" s="56">
        <v>0.3290673727566932</v>
      </c>
      <c r="M123" s="57">
        <v>149.0</v>
      </c>
      <c r="N123" s="55">
        <v>6.799</v>
      </c>
      <c r="O123" s="56">
        <v>0.3291660538314458</v>
      </c>
      <c r="P123" s="57">
        <v>149.0</v>
      </c>
      <c r="Q123" s="55">
        <v>6.799</v>
      </c>
      <c r="R123" s="56">
        <v>0.3291660538314458</v>
      </c>
      <c r="S123" s="57">
        <v>150.0</v>
      </c>
      <c r="T123" s="55">
        <v>6.798</v>
      </c>
      <c r="U123" s="56">
        <v>0.3290673727566932</v>
      </c>
      <c r="V123" s="57">
        <v>148.0</v>
      </c>
      <c r="W123" s="55">
        <v>6.798</v>
      </c>
      <c r="X123" s="56">
        <v>0.3290673727566932</v>
      </c>
      <c r="Y123" s="57">
        <v>146.0</v>
      </c>
      <c r="Z123" s="55">
        <v>6.795</v>
      </c>
      <c r="AA123" s="56">
        <v>0.32877115526122147</v>
      </c>
      <c r="AB123" s="57">
        <v>148.0</v>
      </c>
      <c r="AC123" s="55">
        <v>6.791</v>
      </c>
      <c r="AD123" s="56">
        <v>0.3283757914887351</v>
      </c>
      <c r="AE123" s="57">
        <v>144.0</v>
      </c>
      <c r="AF123" s="55">
        <v>6.784</v>
      </c>
      <c r="AG123" s="56">
        <v>0.3276827830188679</v>
      </c>
      <c r="AH123" s="57">
        <v>143.0</v>
      </c>
      <c r="AI123" s="55">
        <v>6.774</v>
      </c>
      <c r="AJ123" s="56">
        <v>0.3266902863891349</v>
      </c>
      <c r="AK123" s="57">
        <v>141.0</v>
      </c>
      <c r="AL123" s="55">
        <v>6.758</v>
      </c>
      <c r="AM123" s="56">
        <v>0.3250961823024564</v>
      </c>
      <c r="AN123" s="57">
        <v>140.0</v>
      </c>
      <c r="AO123" s="55">
        <v>6.738</v>
      </c>
      <c r="AP123" s="56">
        <v>0.3230929059067973</v>
      </c>
      <c r="AQ123" s="57">
        <v>133.0</v>
      </c>
      <c r="AR123" s="55">
        <v>6.712</v>
      </c>
      <c r="AS123" s="56">
        <v>0.3204707985697258</v>
      </c>
      <c r="AT123" s="57">
        <v>133.0</v>
      </c>
      <c r="AU123" s="55">
        <v>6.679</v>
      </c>
      <c r="AV123" s="56">
        <v>0.3171133403204073</v>
      </c>
      <c r="AW123" s="57">
        <v>133.0</v>
      </c>
      <c r="AX123" s="55">
        <v>6.64</v>
      </c>
      <c r="AY123" s="56">
        <v>0.3131024096385542</v>
      </c>
      <c r="AZ123" s="57">
        <v>131.0</v>
      </c>
      <c r="BA123" s="55">
        <v>6.596</v>
      </c>
      <c r="BB123" s="56">
        <v>0.3085203153426319</v>
      </c>
      <c r="BC123" s="57">
        <v>128.0</v>
      </c>
      <c r="BD123" s="55">
        <v>6.548</v>
      </c>
      <c r="BE123" s="56">
        <v>0.3034514355528406</v>
      </c>
      <c r="BF123" s="57">
        <v>127.0</v>
      </c>
      <c r="BG123" s="55">
        <v>6.496</v>
      </c>
      <c r="BH123" s="56">
        <v>0.2978756157635468</v>
      </c>
      <c r="BI123" s="57">
        <v>131.0</v>
      </c>
      <c r="BJ123" s="55">
        <v>6.443</v>
      </c>
      <c r="BK123" s="56">
        <v>0.29209995343783945</v>
      </c>
      <c r="BL123" s="57">
        <v>132.0</v>
      </c>
      <c r="BM123" s="55">
        <v>6.389</v>
      </c>
      <c r="BN123" s="56">
        <v>0.2861167631867272</v>
      </c>
      <c r="BO123" s="57">
        <v>134.0</v>
      </c>
      <c r="BP123" s="55">
        <v>6.335</v>
      </c>
      <c r="BQ123" s="56">
        <v>0.2800315706393055</v>
      </c>
      <c r="BR123" s="57">
        <v>138.0</v>
      </c>
      <c r="BS123" s="55">
        <v>6.282</v>
      </c>
      <c r="BT123" s="56">
        <v>0.27395733842725245</v>
      </c>
      <c r="BU123" s="57">
        <v>135.0</v>
      </c>
      <c r="BV123" s="55">
        <v>6.231</v>
      </c>
      <c r="BW123" s="56">
        <v>0.2680147648852511</v>
      </c>
      <c r="BX123" s="57">
        <v>135.0</v>
      </c>
      <c r="BY123" s="55">
        <v>6.179</v>
      </c>
      <c r="BZ123" s="56">
        <v>0.26185466904029786</v>
      </c>
      <c r="CA123" s="57">
        <v>134.0</v>
      </c>
      <c r="CB123" s="55">
        <v>6.126</v>
      </c>
      <c r="CC123" s="56">
        <v>0.2554684949396018</v>
      </c>
      <c r="CD123" s="57">
        <v>133.0</v>
      </c>
      <c r="CE123" s="55">
        <v>6.069</v>
      </c>
      <c r="CF123" s="56">
        <v>0.24847586093260832</v>
      </c>
      <c r="CG123" s="57">
        <v>138.0</v>
      </c>
      <c r="CH123" s="55">
        <v>6.009</v>
      </c>
      <c r="CI123" s="56">
        <v>0.24097187552005328</v>
      </c>
      <c r="CJ123" s="57">
        <v>136.0</v>
      </c>
      <c r="CK123" s="55">
        <v>5.946</v>
      </c>
      <c r="CL123" s="56">
        <v>0.23292970063908502</v>
      </c>
      <c r="CM123" s="57">
        <v>133.0</v>
      </c>
      <c r="CN123" s="55">
        <v>5.881</v>
      </c>
      <c r="CO123" s="56">
        <v>0.22445162387349094</v>
      </c>
      <c r="CP123" s="57">
        <v>135.0</v>
      </c>
      <c r="CQ123" s="55">
        <v>5.818</v>
      </c>
      <c r="CR123" s="56">
        <v>0.2160536266758336</v>
      </c>
      <c r="CS123" s="57">
        <v>132.0</v>
      </c>
      <c r="CT123" s="55">
        <v>5.759</v>
      </c>
      <c r="CU123" s="56">
        <v>0.20802222608091692</v>
      </c>
      <c r="CV123" s="57">
        <v>134.0</v>
      </c>
      <c r="CW123" s="55">
        <v>5.704</v>
      </c>
      <c r="CX123" s="56">
        <v>0.20038569424964936</v>
      </c>
      <c r="CY123" s="57">
        <v>127.0</v>
      </c>
      <c r="CZ123" s="55">
        <v>5.655</v>
      </c>
      <c r="DA123" s="56">
        <v>0.1934571175950487</v>
      </c>
      <c r="DB123" s="57">
        <v>129.0</v>
      </c>
      <c r="DC123" s="55">
        <v>5.612</v>
      </c>
      <c r="DD123" s="56">
        <v>0.18727726300784042</v>
      </c>
      <c r="DE123" s="57">
        <v>120.0</v>
      </c>
      <c r="DF123" s="55">
        <v>5.572</v>
      </c>
      <c r="DG123" s="56">
        <v>0.18144292893036618</v>
      </c>
      <c r="DH123" s="57">
        <v>118.0</v>
      </c>
      <c r="DI123" s="55">
        <v>5.533</v>
      </c>
      <c r="DJ123" s="56">
        <v>0.1756732333273089</v>
      </c>
      <c r="DK123" s="57">
        <v>116.0</v>
      </c>
      <c r="DL123" s="55">
        <v>5.495</v>
      </c>
      <c r="DM123" s="56">
        <v>0.16997270245677887</v>
      </c>
      <c r="DN123" s="57">
        <v>111.0</v>
      </c>
      <c r="DO123" s="55">
        <v>5.455</v>
      </c>
      <c r="DP123" s="56">
        <v>0.16388634280476633</v>
      </c>
      <c r="DQ123" s="57">
        <v>109.0</v>
      </c>
      <c r="DR123" s="55">
        <v>5.413</v>
      </c>
      <c r="DS123" s="56">
        <v>0.15739885460927405</v>
      </c>
      <c r="DT123" s="57">
        <v>104.0</v>
      </c>
      <c r="DU123" s="55">
        <v>5.369</v>
      </c>
      <c r="DV123" s="56">
        <v>0.15049357422238774</v>
      </c>
      <c r="DW123" s="57">
        <v>103.0</v>
      </c>
      <c r="DX123" s="55">
        <v>5.323</v>
      </c>
      <c r="DY123" s="56">
        <v>0.14315235769303036</v>
      </c>
      <c r="DZ123" s="57">
        <v>105.0</v>
      </c>
      <c r="EA123" s="55">
        <v>5.277</v>
      </c>
      <c r="EB123" s="56">
        <v>0.13568315330680314</v>
      </c>
      <c r="EC123" s="57">
        <v>101.0</v>
      </c>
      <c r="ED123" s="55">
        <v>5.23</v>
      </c>
      <c r="EE123" s="56">
        <v>0.12791586998087967</v>
      </c>
      <c r="EF123" s="57">
        <v>100.0</v>
      </c>
      <c r="EG123" s="55">
        <v>5.184</v>
      </c>
      <c r="EH123" s="56">
        <v>0.12017746913580252</v>
      </c>
      <c r="EI123" s="57">
        <v>101.0</v>
      </c>
      <c r="EJ123" s="55">
        <v>5.14</v>
      </c>
      <c r="EK123" s="56">
        <v>0.11264591439688709</v>
      </c>
      <c r="EL123" s="57">
        <v>100.0</v>
      </c>
      <c r="EM123" s="55">
        <v>5.098</v>
      </c>
      <c r="EN123" s="56">
        <v>0.1053354256571204</v>
      </c>
      <c r="EO123" s="57">
        <v>101.0</v>
      </c>
      <c r="EP123" s="55">
        <v>5.057</v>
      </c>
      <c r="EQ123" s="56">
        <v>0.09808186671939889</v>
      </c>
      <c r="ER123" s="57">
        <v>106.0</v>
      </c>
      <c r="ES123" s="55">
        <v>5.019</v>
      </c>
      <c r="ET123" s="56">
        <v>0.09125323769675242</v>
      </c>
      <c r="EU123" s="57">
        <v>104.0</v>
      </c>
      <c r="EV123" s="55">
        <v>4.98</v>
      </c>
      <c r="EW123" s="56">
        <v>0.08413654618473909</v>
      </c>
      <c r="EX123" s="57">
        <v>104.0</v>
      </c>
      <c r="EY123" s="55">
        <v>4.939</v>
      </c>
      <c r="EZ123" s="56">
        <v>0.07653371127758657</v>
      </c>
      <c r="FA123" s="57">
        <v>96.0</v>
      </c>
      <c r="FB123" s="55">
        <v>4.895</v>
      </c>
      <c r="FC123" s="56">
        <v>0.06823289070480076</v>
      </c>
      <c r="FD123" s="57">
        <v>95.0</v>
      </c>
      <c r="FE123" s="55">
        <v>4.847</v>
      </c>
      <c r="FF123" s="56">
        <v>0.05900557045595223</v>
      </c>
      <c r="FG123" s="57">
        <v>88.0</v>
      </c>
      <c r="FH123" s="55">
        <v>4.794</v>
      </c>
      <c r="FI123" s="56">
        <v>0.04860241969128065</v>
      </c>
      <c r="FJ123" s="57">
        <v>92.0</v>
      </c>
      <c r="FK123" s="55">
        <v>4.738</v>
      </c>
      <c r="FL123" s="56">
        <v>0.03735753482482074</v>
      </c>
      <c r="FM123" s="57">
        <v>94.0</v>
      </c>
      <c r="FN123" s="55">
        <v>4.679</v>
      </c>
      <c r="FO123" s="56">
        <v>0.02521906390254336</v>
      </c>
      <c r="FP123" s="57">
        <v>91.0</v>
      </c>
      <c r="FQ123" s="55">
        <v>4.619</v>
      </c>
      <c r="FR123" s="56">
        <v>0.01255683048278844</v>
      </c>
      <c r="FS123" s="57">
        <v>88.0</v>
      </c>
      <c r="FT123" s="55">
        <v>4.561</v>
      </c>
      <c r="FU123" s="56"/>
      <c r="FV123" s="57"/>
    </row>
    <row r="124">
      <c r="A124" s="54" t="s">
        <v>138</v>
      </c>
      <c r="B124" s="55">
        <v>6.167</v>
      </c>
      <c r="C124" s="56">
        <v>0.7713637100697259</v>
      </c>
      <c r="D124" s="57">
        <v>7.0</v>
      </c>
      <c r="E124" s="55">
        <v>6.178</v>
      </c>
      <c r="F124" s="56">
        <v>0.7717707996115248</v>
      </c>
      <c r="G124" s="57">
        <v>8.0</v>
      </c>
      <c r="H124" s="55">
        <v>6.124</v>
      </c>
      <c r="I124" s="56">
        <v>0.7697583278902678</v>
      </c>
      <c r="J124" s="57">
        <v>6.0</v>
      </c>
      <c r="K124" s="55">
        <v>5.993</v>
      </c>
      <c r="L124" s="56">
        <v>0.764725513098615</v>
      </c>
      <c r="M124" s="57">
        <v>6.0</v>
      </c>
      <c r="N124" s="55">
        <v>5.785</v>
      </c>
      <c r="O124" s="56">
        <v>0.756266205704408</v>
      </c>
      <c r="P124" s="57">
        <v>6.0</v>
      </c>
      <c r="Q124" s="55">
        <v>5.51</v>
      </c>
      <c r="R124" s="56">
        <v>0.7441016333938294</v>
      </c>
      <c r="S124" s="57">
        <v>7.0</v>
      </c>
      <c r="T124" s="55">
        <v>5.187</v>
      </c>
      <c r="U124" s="56">
        <v>0.7281665702718334</v>
      </c>
      <c r="V124" s="57">
        <v>10.0</v>
      </c>
      <c r="W124" s="55">
        <v>4.847</v>
      </c>
      <c r="X124" s="56">
        <v>0.7090984113884877</v>
      </c>
      <c r="Y124" s="57">
        <v>12.0</v>
      </c>
      <c r="Z124" s="55">
        <v>4.516</v>
      </c>
      <c r="AA124" s="56">
        <v>0.687776793622675</v>
      </c>
      <c r="AB124" s="57">
        <v>17.0</v>
      </c>
      <c r="AC124" s="55">
        <v>4.213</v>
      </c>
      <c r="AD124" s="56">
        <v>0.6653216235461666</v>
      </c>
      <c r="AE124" s="57">
        <v>28.0</v>
      </c>
      <c r="AF124" s="55">
        <v>3.952</v>
      </c>
      <c r="AG124" s="56">
        <v>0.6432186234817814</v>
      </c>
      <c r="AH124" s="57">
        <v>32.0</v>
      </c>
      <c r="AI124" s="55">
        <v>3.741</v>
      </c>
      <c r="AJ124" s="56">
        <v>0.6230954290296713</v>
      </c>
      <c r="AK124" s="57">
        <v>39.0</v>
      </c>
      <c r="AL124" s="55">
        <v>3.575</v>
      </c>
      <c r="AM124" s="56">
        <v>0.6055944055944056</v>
      </c>
      <c r="AN124" s="57">
        <v>45.0</v>
      </c>
      <c r="AO124" s="55">
        <v>3.444</v>
      </c>
      <c r="AP124" s="56">
        <v>0.5905923344947736</v>
      </c>
      <c r="AQ124" s="57">
        <v>46.0</v>
      </c>
      <c r="AR124" s="55">
        <v>3.341</v>
      </c>
      <c r="AS124" s="56">
        <v>0.577970667464831</v>
      </c>
      <c r="AT124" s="57">
        <v>45.0</v>
      </c>
      <c r="AU124" s="55">
        <v>3.255</v>
      </c>
      <c r="AV124" s="56">
        <v>0.5668202764976958</v>
      </c>
      <c r="AW124" s="57">
        <v>44.0</v>
      </c>
      <c r="AX124" s="55">
        <v>3.169</v>
      </c>
      <c r="AY124" s="56">
        <v>0.5550646891763964</v>
      </c>
      <c r="AZ124" s="57">
        <v>48.0</v>
      </c>
      <c r="BA124" s="55">
        <v>3.071</v>
      </c>
      <c r="BB124" s="56">
        <v>0.5408661673721915</v>
      </c>
      <c r="BC124" s="57">
        <v>51.0</v>
      </c>
      <c r="BD124" s="55">
        <v>2.954</v>
      </c>
      <c r="BE124" s="56">
        <v>0.5226811103588356</v>
      </c>
      <c r="BF124" s="57">
        <v>55.0</v>
      </c>
      <c r="BG124" s="55">
        <v>2.818</v>
      </c>
      <c r="BH124" s="56">
        <v>0.49964513839602553</v>
      </c>
      <c r="BI124" s="57">
        <v>61.0</v>
      </c>
      <c r="BJ124" s="55">
        <v>2.672</v>
      </c>
      <c r="BK124" s="56">
        <v>0.47230538922155696</v>
      </c>
      <c r="BL124" s="57">
        <v>67.0</v>
      </c>
      <c r="BM124" s="55">
        <v>2.532</v>
      </c>
      <c r="BN124" s="56">
        <v>0.44312796208530814</v>
      </c>
      <c r="BO124" s="57">
        <v>76.0</v>
      </c>
      <c r="BP124" s="55">
        <v>2.412</v>
      </c>
      <c r="BQ124" s="56">
        <v>0.41542288557213936</v>
      </c>
      <c r="BR124" s="57">
        <v>82.0</v>
      </c>
      <c r="BS124" s="55">
        <v>2.325</v>
      </c>
      <c r="BT124" s="56">
        <v>0.3935483870967743</v>
      </c>
      <c r="BU124" s="57">
        <v>85.0</v>
      </c>
      <c r="BV124" s="55">
        <v>2.16</v>
      </c>
      <c r="BW124" s="56">
        <v>0.3472222222222223</v>
      </c>
      <c r="BX124" s="57">
        <v>100.0</v>
      </c>
      <c r="BY124" s="55">
        <v>2.02</v>
      </c>
      <c r="BZ124" s="56">
        <v>0.301980198019802</v>
      </c>
      <c r="CA124" s="57">
        <v>116.0</v>
      </c>
      <c r="CB124" s="55">
        <v>1.99</v>
      </c>
      <c r="CC124" s="56">
        <v>0.29145728643216084</v>
      </c>
      <c r="CD124" s="57">
        <v>117.0</v>
      </c>
      <c r="CE124" s="55">
        <v>2.05</v>
      </c>
      <c r="CF124" s="56">
        <v>0.31219512195121946</v>
      </c>
      <c r="CG124" s="57">
        <v>106.0</v>
      </c>
      <c r="CH124" s="55">
        <v>2.14</v>
      </c>
      <c r="CI124" s="56">
        <v>0.3411214953271029</v>
      </c>
      <c r="CJ124" s="57">
        <v>88.0</v>
      </c>
      <c r="CK124" s="55">
        <v>2.23</v>
      </c>
      <c r="CL124" s="56">
        <v>0.367713004484305</v>
      </c>
      <c r="CM124" s="57">
        <v>68.0</v>
      </c>
      <c r="CN124" s="55">
        <v>2.32</v>
      </c>
      <c r="CO124" s="56">
        <v>0.39224137931034486</v>
      </c>
      <c r="CP124" s="57">
        <v>55.0</v>
      </c>
      <c r="CQ124" s="55">
        <v>2.3</v>
      </c>
      <c r="CR124" s="56">
        <v>0.3869565217391304</v>
      </c>
      <c r="CS124" s="57">
        <v>54.0</v>
      </c>
      <c r="CT124" s="55">
        <v>2.37</v>
      </c>
      <c r="CU124" s="56">
        <v>0.40506329113924056</v>
      </c>
      <c r="CV124" s="57">
        <v>45.0</v>
      </c>
      <c r="CW124" s="55">
        <v>2.21</v>
      </c>
      <c r="CX124" s="56">
        <v>0.3619909502262444</v>
      </c>
      <c r="CY124" s="57">
        <v>51.0</v>
      </c>
      <c r="CZ124" s="55">
        <v>2.25</v>
      </c>
      <c r="DA124" s="56">
        <v>0.3733333333333334</v>
      </c>
      <c r="DB124" s="57">
        <v>40.0</v>
      </c>
      <c r="DC124" s="55">
        <v>2.14</v>
      </c>
      <c r="DD124" s="56">
        <v>0.3411214953271029</v>
      </c>
      <c r="DE124" s="57">
        <v>45.0</v>
      </c>
      <c r="DF124" s="55">
        <v>2.12</v>
      </c>
      <c r="DG124" s="56">
        <v>0.3349056603773586</v>
      </c>
      <c r="DH124" s="57">
        <v>44.0</v>
      </c>
      <c r="DI124" s="55">
        <v>2.04</v>
      </c>
      <c r="DJ124" s="56">
        <v>0.3088235294117647</v>
      </c>
      <c r="DK124" s="57">
        <v>48.0</v>
      </c>
      <c r="DL124" s="55">
        <v>1.97</v>
      </c>
      <c r="DM124" s="56">
        <v>0.284263959390863</v>
      </c>
      <c r="DN124" s="57">
        <v>49.0</v>
      </c>
      <c r="DO124" s="55">
        <v>2.05</v>
      </c>
      <c r="DP124" s="56">
        <v>0.31219512195121946</v>
      </c>
      <c r="DQ124" s="57">
        <v>36.0</v>
      </c>
      <c r="DR124" s="55">
        <v>1.99</v>
      </c>
      <c r="DS124" s="56">
        <v>0.29145728643216084</v>
      </c>
      <c r="DT124" s="57">
        <v>38.0</v>
      </c>
      <c r="DU124" s="55">
        <v>1.91</v>
      </c>
      <c r="DV124" s="56">
        <v>0.26178010471204194</v>
      </c>
      <c r="DW124" s="57">
        <v>41.0</v>
      </c>
      <c r="DX124" s="55">
        <v>1.94</v>
      </c>
      <c r="DY124" s="56">
        <v>0.2731958762886598</v>
      </c>
      <c r="DZ124" s="57">
        <v>32.0</v>
      </c>
      <c r="EA124" s="55">
        <v>1.87</v>
      </c>
      <c r="EB124" s="56">
        <v>0.24598930481283432</v>
      </c>
      <c r="EC124" s="57">
        <v>31.0</v>
      </c>
      <c r="ED124" s="55">
        <v>1.92</v>
      </c>
      <c r="EE124" s="56">
        <v>0.265625</v>
      </c>
      <c r="EF124" s="57">
        <v>24.0</v>
      </c>
      <c r="EG124" s="55">
        <v>1.88</v>
      </c>
      <c r="EH124" s="56">
        <v>0.25</v>
      </c>
      <c r="EI124" s="57">
        <v>25.0</v>
      </c>
      <c r="EJ124" s="55">
        <v>1.77</v>
      </c>
      <c r="EK124" s="56">
        <v>0.2033898305084746</v>
      </c>
      <c r="EL124" s="57">
        <v>32.0</v>
      </c>
      <c r="EM124" s="55">
        <v>1.74</v>
      </c>
      <c r="EN124" s="56">
        <v>0.18965517241379315</v>
      </c>
      <c r="EO124" s="57">
        <v>34.0</v>
      </c>
      <c r="EP124" s="55">
        <v>1.67</v>
      </c>
      <c r="EQ124" s="56">
        <v>0.15568862275449102</v>
      </c>
      <c r="ER124" s="57">
        <v>45.0</v>
      </c>
      <c r="ES124" s="55">
        <v>1.59</v>
      </c>
      <c r="ET124" s="56">
        <v>0.1132075471698114</v>
      </c>
      <c r="EU124" s="57">
        <v>76.0</v>
      </c>
      <c r="EV124" s="55">
        <v>1.57</v>
      </c>
      <c r="EW124" s="56">
        <v>0.1019108280254778</v>
      </c>
      <c r="EX124" s="57">
        <v>76.0</v>
      </c>
      <c r="EY124" s="55">
        <v>1.55</v>
      </c>
      <c r="EZ124" s="56">
        <v>0.09032258064516141</v>
      </c>
      <c r="FA124" s="57">
        <v>77.0</v>
      </c>
      <c r="FB124" s="55">
        <v>1.54</v>
      </c>
      <c r="FC124" s="56">
        <v>0.0844155844155845</v>
      </c>
      <c r="FD124" s="57">
        <v>70.0</v>
      </c>
      <c r="FE124" s="55">
        <v>1.44</v>
      </c>
      <c r="FF124" s="56">
        <v>0.02083333333333337</v>
      </c>
      <c r="FG124" s="57">
        <v>146.0</v>
      </c>
      <c r="FH124" s="55">
        <v>1.43</v>
      </c>
      <c r="FI124" s="56">
        <v>0.013986013986013957</v>
      </c>
      <c r="FJ124" s="57">
        <v>156.0</v>
      </c>
      <c r="FK124" s="55">
        <v>1.36</v>
      </c>
      <c r="FL124" s="56">
        <v>-0.03676470588235281</v>
      </c>
      <c r="FM124" s="57">
        <v>189.0</v>
      </c>
      <c r="FN124" s="55">
        <v>1.4</v>
      </c>
      <c r="FO124" s="56">
        <v>-0.0071428571428571175</v>
      </c>
      <c r="FP124" s="57">
        <v>182.0</v>
      </c>
      <c r="FQ124" s="55">
        <v>1.44</v>
      </c>
      <c r="FR124" s="56">
        <v>0.02083333333333337</v>
      </c>
      <c r="FS124" s="57">
        <v>32.0</v>
      </c>
      <c r="FT124" s="55">
        <v>1.41</v>
      </c>
      <c r="FU124" s="56"/>
      <c r="FV124" s="57"/>
    </row>
    <row r="125">
      <c r="A125" s="54" t="s">
        <v>141</v>
      </c>
      <c r="B125" s="55">
        <v>6.769</v>
      </c>
      <c r="C125" s="56">
        <v>0.6854779140197962</v>
      </c>
      <c r="D125" s="57">
        <v>31.0</v>
      </c>
      <c r="E125" s="55">
        <v>6.768</v>
      </c>
      <c r="F125" s="56">
        <v>0.6854314420803782</v>
      </c>
      <c r="G125" s="57">
        <v>31.0</v>
      </c>
      <c r="H125" s="55">
        <v>6.77</v>
      </c>
      <c r="I125" s="56">
        <v>0.6855243722304283</v>
      </c>
      <c r="J125" s="57">
        <v>28.0</v>
      </c>
      <c r="K125" s="55">
        <v>6.775</v>
      </c>
      <c r="L125" s="56">
        <v>0.6857564575645756</v>
      </c>
      <c r="M125" s="57">
        <v>28.0</v>
      </c>
      <c r="N125" s="55">
        <v>6.78</v>
      </c>
      <c r="O125" s="56">
        <v>0.6859882005899705</v>
      </c>
      <c r="P125" s="57">
        <v>28.0</v>
      </c>
      <c r="Q125" s="55">
        <v>6.783</v>
      </c>
      <c r="R125" s="56">
        <v>0.6861270824119121</v>
      </c>
      <c r="S125" s="57">
        <v>27.0</v>
      </c>
      <c r="T125" s="55">
        <v>6.779</v>
      </c>
      <c r="U125" s="56">
        <v>0.685941879333235</v>
      </c>
      <c r="V125" s="57">
        <v>24.0</v>
      </c>
      <c r="W125" s="55">
        <v>6.764</v>
      </c>
      <c r="X125" s="56">
        <v>0.6852454169130693</v>
      </c>
      <c r="Y125" s="57">
        <v>22.0</v>
      </c>
      <c r="Z125" s="55">
        <v>6.734</v>
      </c>
      <c r="AA125" s="56">
        <v>0.6838431838431838</v>
      </c>
      <c r="AB125" s="57">
        <v>21.0</v>
      </c>
      <c r="AC125" s="55">
        <v>6.684</v>
      </c>
      <c r="AD125" s="56">
        <v>0.6814781567923399</v>
      </c>
      <c r="AE125" s="57">
        <v>17.0</v>
      </c>
      <c r="AF125" s="55">
        <v>6.611</v>
      </c>
      <c r="AG125" s="56">
        <v>0.6779609741340191</v>
      </c>
      <c r="AH125" s="57">
        <v>16.0</v>
      </c>
      <c r="AI125" s="55">
        <v>6.51</v>
      </c>
      <c r="AJ125" s="56">
        <v>0.6729646697388633</v>
      </c>
      <c r="AK125" s="57">
        <v>18.0</v>
      </c>
      <c r="AL125" s="55">
        <v>6.382</v>
      </c>
      <c r="AM125" s="56">
        <v>0.6664055155123785</v>
      </c>
      <c r="AN125" s="57">
        <v>19.0</v>
      </c>
      <c r="AO125" s="55">
        <v>6.23</v>
      </c>
      <c r="AP125" s="56">
        <v>0.6582664526484752</v>
      </c>
      <c r="AQ125" s="57">
        <v>17.0</v>
      </c>
      <c r="AR125" s="55">
        <v>6.057</v>
      </c>
      <c r="AS125" s="56">
        <v>0.6485058609872875</v>
      </c>
      <c r="AT125" s="57">
        <v>18.0</v>
      </c>
      <c r="AU125" s="55">
        <v>5.866</v>
      </c>
      <c r="AV125" s="56">
        <v>0.6370610296624617</v>
      </c>
      <c r="AW125" s="57">
        <v>20.0</v>
      </c>
      <c r="AX125" s="55">
        <v>5.661</v>
      </c>
      <c r="AY125" s="56">
        <v>0.6239180356827415</v>
      </c>
      <c r="AZ125" s="57">
        <v>25.0</v>
      </c>
      <c r="BA125" s="55">
        <v>5.448</v>
      </c>
      <c r="BB125" s="56">
        <v>0.6092143906020558</v>
      </c>
      <c r="BC125" s="57">
        <v>26.0</v>
      </c>
      <c r="BD125" s="55">
        <v>5.234</v>
      </c>
      <c r="BE125" s="56">
        <v>0.5932365303782958</v>
      </c>
      <c r="BF125" s="57">
        <v>26.0</v>
      </c>
      <c r="BG125" s="55">
        <v>5.024</v>
      </c>
      <c r="BH125" s="56">
        <v>0.5762340764331211</v>
      </c>
      <c r="BI125" s="57">
        <v>28.0</v>
      </c>
      <c r="BJ125" s="55">
        <v>4.823</v>
      </c>
      <c r="BK125" s="56">
        <v>0.5585735019697284</v>
      </c>
      <c r="BL125" s="57">
        <v>32.0</v>
      </c>
      <c r="BM125" s="55">
        <v>4.636</v>
      </c>
      <c r="BN125" s="56">
        <v>0.5407679033649698</v>
      </c>
      <c r="BO125" s="57">
        <v>38.0</v>
      </c>
      <c r="BP125" s="55">
        <v>4.463</v>
      </c>
      <c r="BQ125" s="56">
        <v>0.5229666143849429</v>
      </c>
      <c r="BR125" s="57">
        <v>43.0</v>
      </c>
      <c r="BS125" s="55">
        <v>4.304</v>
      </c>
      <c r="BT125" s="56">
        <v>0.5053438661710037</v>
      </c>
      <c r="BU125" s="57">
        <v>47.0</v>
      </c>
      <c r="BV125" s="55">
        <v>4.158</v>
      </c>
      <c r="BW125" s="56">
        <v>0.48797498797498806</v>
      </c>
      <c r="BX125" s="57">
        <v>48.0</v>
      </c>
      <c r="BY125" s="55">
        <v>4.026</v>
      </c>
      <c r="BZ125" s="56">
        <v>0.4711872826626925</v>
      </c>
      <c r="CA125" s="57">
        <v>52.0</v>
      </c>
      <c r="CB125" s="55">
        <v>3.904</v>
      </c>
      <c r="CC125" s="56">
        <v>0.4546618852459017</v>
      </c>
      <c r="CD125" s="57">
        <v>52.0</v>
      </c>
      <c r="CE125" s="55">
        <v>3.79</v>
      </c>
      <c r="CF125" s="56">
        <v>0.43825857519788913</v>
      </c>
      <c r="CG125" s="57">
        <v>56.0</v>
      </c>
      <c r="CH125" s="55">
        <v>3.68</v>
      </c>
      <c r="CI125" s="56">
        <v>0.42146739130434785</v>
      </c>
      <c r="CJ125" s="57">
        <v>53.0</v>
      </c>
      <c r="CK125" s="55">
        <v>3.574</v>
      </c>
      <c r="CL125" s="56">
        <v>0.40430889759373245</v>
      </c>
      <c r="CM125" s="57">
        <v>53.0</v>
      </c>
      <c r="CN125" s="55">
        <v>3.47</v>
      </c>
      <c r="CO125" s="56">
        <v>0.38645533141210375</v>
      </c>
      <c r="CP125" s="57">
        <v>58.0</v>
      </c>
      <c r="CQ125" s="55">
        <v>3.369</v>
      </c>
      <c r="CR125" s="56">
        <v>0.3680617393885426</v>
      </c>
      <c r="CS125" s="57">
        <v>62.0</v>
      </c>
      <c r="CT125" s="55">
        <v>3.273</v>
      </c>
      <c r="CU125" s="56">
        <v>0.3495264283531928</v>
      </c>
      <c r="CV125" s="57">
        <v>65.0</v>
      </c>
      <c r="CW125" s="55">
        <v>3.182</v>
      </c>
      <c r="CX125" s="56">
        <v>0.330923947203017</v>
      </c>
      <c r="CY125" s="57">
        <v>63.0</v>
      </c>
      <c r="CZ125" s="55">
        <v>3.097</v>
      </c>
      <c r="DA125" s="56">
        <v>0.3125605424604456</v>
      </c>
      <c r="DB125" s="57">
        <v>66.0</v>
      </c>
      <c r="DC125" s="55">
        <v>3.018</v>
      </c>
      <c r="DD125" s="56">
        <v>0.2945659377070907</v>
      </c>
      <c r="DE125" s="57">
        <v>64.0</v>
      </c>
      <c r="DF125" s="55">
        <v>2.946</v>
      </c>
      <c r="DG125" s="56">
        <v>0.2773251866938222</v>
      </c>
      <c r="DH125" s="57">
        <v>67.0</v>
      </c>
      <c r="DI125" s="55">
        <v>2.88</v>
      </c>
      <c r="DJ125" s="56">
        <v>0.2607638888888889</v>
      </c>
      <c r="DK125" s="57">
        <v>72.0</v>
      </c>
      <c r="DL125" s="55">
        <v>2.821</v>
      </c>
      <c r="DM125" s="56">
        <v>0.24530308401276146</v>
      </c>
      <c r="DN125" s="57">
        <v>66.0</v>
      </c>
      <c r="DO125" s="55">
        <v>2.766</v>
      </c>
      <c r="DP125" s="56">
        <v>0.23029645697758494</v>
      </c>
      <c r="DQ125" s="57">
        <v>68.0</v>
      </c>
      <c r="DR125" s="55">
        <v>2.716</v>
      </c>
      <c r="DS125" s="56">
        <v>0.21612665684830634</v>
      </c>
      <c r="DT125" s="57">
        <v>70.0</v>
      </c>
      <c r="DU125" s="55">
        <v>2.669</v>
      </c>
      <c r="DV125" s="56">
        <v>0.20232296740352196</v>
      </c>
      <c r="DW125" s="57">
        <v>67.0</v>
      </c>
      <c r="DX125" s="55">
        <v>2.623</v>
      </c>
      <c r="DY125" s="56">
        <v>0.18833396873808628</v>
      </c>
      <c r="DZ125" s="57">
        <v>68.0</v>
      </c>
      <c r="EA125" s="55">
        <v>2.579</v>
      </c>
      <c r="EB125" s="56">
        <v>0.17448623497479654</v>
      </c>
      <c r="EC125" s="57">
        <v>64.0</v>
      </c>
      <c r="ED125" s="55">
        <v>2.536</v>
      </c>
      <c r="EE125" s="56">
        <v>0.16048895899053628</v>
      </c>
      <c r="EF125" s="57">
        <v>67.0</v>
      </c>
      <c r="EG125" s="55">
        <v>2.495</v>
      </c>
      <c r="EH125" s="56">
        <v>0.14669338677354715</v>
      </c>
      <c r="EI125" s="57">
        <v>71.0</v>
      </c>
      <c r="EJ125" s="55">
        <v>2.456</v>
      </c>
      <c r="EK125" s="56">
        <v>0.13314332247557004</v>
      </c>
      <c r="EL125" s="57">
        <v>77.0</v>
      </c>
      <c r="EM125" s="55">
        <v>2.421</v>
      </c>
      <c r="EN125" s="56">
        <v>0.1206113176373399</v>
      </c>
      <c r="EO125" s="57">
        <v>87.0</v>
      </c>
      <c r="EP125" s="55">
        <v>2.391</v>
      </c>
      <c r="EQ125" s="56">
        <v>0.10957758260142203</v>
      </c>
      <c r="ER125" s="57">
        <v>91.0</v>
      </c>
      <c r="ES125" s="55">
        <v>2.364</v>
      </c>
      <c r="ET125" s="56">
        <v>0.09940778341793566</v>
      </c>
      <c r="EU125" s="57">
        <v>95.0</v>
      </c>
      <c r="EV125" s="55">
        <v>2.34</v>
      </c>
      <c r="EW125" s="56">
        <v>0.09017094017094007</v>
      </c>
      <c r="EX125" s="57">
        <v>94.0</v>
      </c>
      <c r="EY125" s="55">
        <v>2.317</v>
      </c>
      <c r="EZ125" s="56">
        <v>0.08113940440224432</v>
      </c>
      <c r="FA125" s="57">
        <v>91.0</v>
      </c>
      <c r="FB125" s="55">
        <v>2.294</v>
      </c>
      <c r="FC125" s="56">
        <v>0.07192676547515253</v>
      </c>
      <c r="FD125" s="57">
        <v>91.0</v>
      </c>
      <c r="FE125" s="55">
        <v>2.27</v>
      </c>
      <c r="FF125" s="56">
        <v>0.06211453744493389</v>
      </c>
      <c r="FG125" s="57">
        <v>83.0</v>
      </c>
      <c r="FH125" s="55">
        <v>2.243</v>
      </c>
      <c r="FI125" s="56">
        <v>0.05082478823004899</v>
      </c>
      <c r="FJ125" s="57">
        <v>86.0</v>
      </c>
      <c r="FK125" s="55">
        <v>2.215</v>
      </c>
      <c r="FL125" s="56">
        <v>0.03882618510158009</v>
      </c>
      <c r="FM125" s="57">
        <v>89.0</v>
      </c>
      <c r="FN125" s="55">
        <v>2.186</v>
      </c>
      <c r="FO125" s="56">
        <v>0.026075022872827036</v>
      </c>
      <c r="FP125" s="57">
        <v>85.0</v>
      </c>
      <c r="FQ125" s="55">
        <v>2.157</v>
      </c>
      <c r="FR125" s="56">
        <v>0.012980992118683421</v>
      </c>
      <c r="FS125" s="57">
        <v>81.0</v>
      </c>
      <c r="FT125" s="55">
        <v>2.129</v>
      </c>
      <c r="FU125" s="56"/>
      <c r="FV125" s="57"/>
    </row>
    <row r="126">
      <c r="A126" s="54" t="s">
        <v>251</v>
      </c>
      <c r="B126" s="55">
        <v>6.934</v>
      </c>
      <c r="C126" s="56">
        <v>0.5597057975194693</v>
      </c>
      <c r="D126" s="57">
        <v>90.0</v>
      </c>
      <c r="E126" s="55">
        <v>6.917</v>
      </c>
      <c r="F126" s="56">
        <v>0.5586236807864682</v>
      </c>
      <c r="G126" s="57">
        <v>90.0</v>
      </c>
      <c r="H126" s="55">
        <v>6.905</v>
      </c>
      <c r="I126" s="56">
        <v>0.5578566256335988</v>
      </c>
      <c r="J126" s="57">
        <v>90.0</v>
      </c>
      <c r="K126" s="55">
        <v>6.897</v>
      </c>
      <c r="L126" s="56">
        <v>0.5573437726547774</v>
      </c>
      <c r="M126" s="57">
        <v>90.0</v>
      </c>
      <c r="N126" s="55">
        <v>6.893</v>
      </c>
      <c r="O126" s="56">
        <v>0.557086899753373</v>
      </c>
      <c r="P126" s="57">
        <v>90.0</v>
      </c>
      <c r="Q126" s="55">
        <v>6.894</v>
      </c>
      <c r="R126" s="56">
        <v>0.557151145923992</v>
      </c>
      <c r="S126" s="57">
        <v>84.0</v>
      </c>
      <c r="T126" s="55">
        <v>6.9</v>
      </c>
      <c r="U126" s="56">
        <v>0.557536231884058</v>
      </c>
      <c r="V126" s="57">
        <v>78.0</v>
      </c>
      <c r="W126" s="55">
        <v>6.911</v>
      </c>
      <c r="X126" s="56">
        <v>0.5582404861814498</v>
      </c>
      <c r="Y126" s="57">
        <v>76.0</v>
      </c>
      <c r="Z126" s="55">
        <v>6.924</v>
      </c>
      <c r="AA126" s="56">
        <v>0.5590699017908723</v>
      </c>
      <c r="AB126" s="57">
        <v>74.0</v>
      </c>
      <c r="AC126" s="55">
        <v>6.935</v>
      </c>
      <c r="AD126" s="56">
        <v>0.5597692862292718</v>
      </c>
      <c r="AE126" s="57">
        <v>72.0</v>
      </c>
      <c r="AF126" s="55">
        <v>6.938</v>
      </c>
      <c r="AG126" s="56">
        <v>0.5599596425482848</v>
      </c>
      <c r="AH126" s="57">
        <v>69.0</v>
      </c>
      <c r="AI126" s="55">
        <v>6.925</v>
      </c>
      <c r="AJ126" s="56">
        <v>0.5591335740072202</v>
      </c>
      <c r="AK126" s="57">
        <v>68.0</v>
      </c>
      <c r="AL126" s="55">
        <v>6.894</v>
      </c>
      <c r="AM126" s="56">
        <v>0.557151145923992</v>
      </c>
      <c r="AN126" s="57">
        <v>65.0</v>
      </c>
      <c r="AO126" s="55">
        <v>6.842</v>
      </c>
      <c r="AP126" s="56">
        <v>0.5537854428529669</v>
      </c>
      <c r="AQ126" s="57">
        <v>63.0</v>
      </c>
      <c r="AR126" s="55">
        <v>6.77</v>
      </c>
      <c r="AS126" s="56">
        <v>0.54903988183161</v>
      </c>
      <c r="AT126" s="57">
        <v>62.0</v>
      </c>
      <c r="AU126" s="55">
        <v>6.682</v>
      </c>
      <c r="AV126" s="56">
        <v>0.5431008680035918</v>
      </c>
      <c r="AW126" s="57">
        <v>60.0</v>
      </c>
      <c r="AX126" s="55">
        <v>6.586</v>
      </c>
      <c r="AY126" s="56">
        <v>0.5364409353173398</v>
      </c>
      <c r="AZ126" s="57">
        <v>57.0</v>
      </c>
      <c r="BA126" s="55">
        <v>6.49</v>
      </c>
      <c r="BB126" s="56">
        <v>0.5295839753466872</v>
      </c>
      <c r="BC126" s="57">
        <v>55.0</v>
      </c>
      <c r="BD126" s="55">
        <v>6.398</v>
      </c>
      <c r="BE126" s="56">
        <v>0.5228196311347295</v>
      </c>
      <c r="BF126" s="57">
        <v>54.0</v>
      </c>
      <c r="BG126" s="55">
        <v>6.311</v>
      </c>
      <c r="BH126" s="56">
        <v>0.5162414831247029</v>
      </c>
      <c r="BI126" s="57">
        <v>54.0</v>
      </c>
      <c r="BJ126" s="55">
        <v>6.223</v>
      </c>
      <c r="BK126" s="56">
        <v>0.5094006106379559</v>
      </c>
      <c r="BL126" s="57">
        <v>55.0</v>
      </c>
      <c r="BM126" s="55">
        <v>6.129</v>
      </c>
      <c r="BN126" s="56">
        <v>0.501876325664872</v>
      </c>
      <c r="BO126" s="57">
        <v>57.0</v>
      </c>
      <c r="BP126" s="55">
        <v>6.02</v>
      </c>
      <c r="BQ126" s="56">
        <v>0.4928571428571429</v>
      </c>
      <c r="BR126" s="57">
        <v>59.0</v>
      </c>
      <c r="BS126" s="55">
        <v>5.894</v>
      </c>
      <c r="BT126" s="56">
        <v>0.4820156090939939</v>
      </c>
      <c r="BU126" s="57">
        <v>57.0</v>
      </c>
      <c r="BV126" s="55">
        <v>5.752</v>
      </c>
      <c r="BW126" s="56">
        <v>0.4692280945757997</v>
      </c>
      <c r="BX126" s="57">
        <v>55.0</v>
      </c>
      <c r="BY126" s="55">
        <v>5.6</v>
      </c>
      <c r="BZ126" s="56">
        <v>0.4548214285714286</v>
      </c>
      <c r="CA126" s="57">
        <v>56.0</v>
      </c>
      <c r="CB126" s="55">
        <v>5.446</v>
      </c>
      <c r="CC126" s="56">
        <v>0.4394050679397723</v>
      </c>
      <c r="CD126" s="57">
        <v>57.0</v>
      </c>
      <c r="CE126" s="55">
        <v>5.299</v>
      </c>
      <c r="CF126" s="56">
        <v>0.42385355727495755</v>
      </c>
      <c r="CG126" s="57">
        <v>61.0</v>
      </c>
      <c r="CH126" s="55">
        <v>5.167</v>
      </c>
      <c r="CI126" s="56">
        <v>0.40913489452293395</v>
      </c>
      <c r="CJ126" s="57">
        <v>58.0</v>
      </c>
      <c r="CK126" s="55">
        <v>5.052</v>
      </c>
      <c r="CL126" s="56">
        <v>0.3956848772763262</v>
      </c>
      <c r="CM126" s="57">
        <v>58.0</v>
      </c>
      <c r="CN126" s="55">
        <v>4.958</v>
      </c>
      <c r="CO126" s="56">
        <v>0.38422751109318276</v>
      </c>
      <c r="CP126" s="57">
        <v>59.0</v>
      </c>
      <c r="CQ126" s="55">
        <v>4.882</v>
      </c>
      <c r="CR126" s="56">
        <v>0.37464154035231456</v>
      </c>
      <c r="CS126" s="57">
        <v>57.0</v>
      </c>
      <c r="CT126" s="55">
        <v>4.82</v>
      </c>
      <c r="CU126" s="56">
        <v>0.366597510373444</v>
      </c>
      <c r="CV126" s="57">
        <v>58.0</v>
      </c>
      <c r="CW126" s="55">
        <v>4.766</v>
      </c>
      <c r="CX126" s="56">
        <v>0.35942089802769617</v>
      </c>
      <c r="CY126" s="57">
        <v>53.0</v>
      </c>
      <c r="CZ126" s="55">
        <v>4.716</v>
      </c>
      <c r="DA126" s="56">
        <v>0.35262934690415615</v>
      </c>
      <c r="DB126" s="57">
        <v>48.0</v>
      </c>
      <c r="DC126" s="55">
        <v>4.664</v>
      </c>
      <c r="DD126" s="56">
        <v>0.34541166380789023</v>
      </c>
      <c r="DE126" s="57">
        <v>43.0</v>
      </c>
      <c r="DF126" s="55">
        <v>4.608</v>
      </c>
      <c r="DG126" s="56">
        <v>0.3374565972222222</v>
      </c>
      <c r="DH126" s="57">
        <v>42.0</v>
      </c>
      <c r="DI126" s="55">
        <v>4.544</v>
      </c>
      <c r="DJ126" s="56">
        <v>0.328125</v>
      </c>
      <c r="DK126" s="57">
        <v>42.0</v>
      </c>
      <c r="DL126" s="55">
        <v>4.471</v>
      </c>
      <c r="DM126" s="56">
        <v>0.31715499888168197</v>
      </c>
      <c r="DN126" s="57">
        <v>40.0</v>
      </c>
      <c r="DO126" s="55">
        <v>4.39</v>
      </c>
      <c r="DP126" s="56">
        <v>0.3045558086560364</v>
      </c>
      <c r="DQ126" s="57">
        <v>40.0</v>
      </c>
      <c r="DR126" s="55">
        <v>4.3</v>
      </c>
      <c r="DS126" s="56">
        <v>0.29000000000000004</v>
      </c>
      <c r="DT126" s="57">
        <v>39.0</v>
      </c>
      <c r="DU126" s="55">
        <v>4.204</v>
      </c>
      <c r="DV126" s="56">
        <v>0.2737868696479543</v>
      </c>
      <c r="DW126" s="57">
        <v>37.0</v>
      </c>
      <c r="DX126" s="55">
        <v>4.105</v>
      </c>
      <c r="DY126" s="56">
        <v>0.25627283800243617</v>
      </c>
      <c r="DZ126" s="57">
        <v>40.0</v>
      </c>
      <c r="EA126" s="55">
        <v>4.007</v>
      </c>
      <c r="EB126" s="56">
        <v>0.23808335413027193</v>
      </c>
      <c r="EC126" s="57">
        <v>37.0</v>
      </c>
      <c r="ED126" s="55">
        <v>3.912</v>
      </c>
      <c r="EE126" s="56">
        <v>0.21958077709611457</v>
      </c>
      <c r="EF126" s="57">
        <v>35.0</v>
      </c>
      <c r="EG126" s="55">
        <v>3.823</v>
      </c>
      <c r="EH126" s="56">
        <v>0.20141250326968352</v>
      </c>
      <c r="EI126" s="57">
        <v>39.0</v>
      </c>
      <c r="EJ126" s="55">
        <v>3.739</v>
      </c>
      <c r="EK126" s="56">
        <v>0.18347151644824822</v>
      </c>
      <c r="EL126" s="57">
        <v>39.0</v>
      </c>
      <c r="EM126" s="55">
        <v>3.661</v>
      </c>
      <c r="EN126" s="56">
        <v>0.1660748429390877</v>
      </c>
      <c r="EO126" s="57">
        <v>51.0</v>
      </c>
      <c r="EP126" s="55">
        <v>3.589</v>
      </c>
      <c r="EQ126" s="56">
        <v>0.14934522151016993</v>
      </c>
      <c r="ER126" s="57">
        <v>51.0</v>
      </c>
      <c r="ES126" s="55">
        <v>3.522</v>
      </c>
      <c r="ET126" s="56">
        <v>0.1331629755820556</v>
      </c>
      <c r="EU126" s="57">
        <v>50.0</v>
      </c>
      <c r="EV126" s="55">
        <v>3.46</v>
      </c>
      <c r="EW126" s="56">
        <v>0.11763005780346825</v>
      </c>
      <c r="EX126" s="57">
        <v>51.0</v>
      </c>
      <c r="EY126" s="55">
        <v>3.402</v>
      </c>
      <c r="EZ126" s="56">
        <v>0.1025867136978249</v>
      </c>
      <c r="FA126" s="57">
        <v>58.0</v>
      </c>
      <c r="FB126" s="55">
        <v>3.347</v>
      </c>
      <c r="FC126" s="56">
        <v>0.0878398565879892</v>
      </c>
      <c r="FD126" s="57">
        <v>62.0</v>
      </c>
      <c r="FE126" s="55">
        <v>3.294</v>
      </c>
      <c r="FF126" s="56">
        <v>0.07316332726168795</v>
      </c>
      <c r="FG126" s="57">
        <v>58.0</v>
      </c>
      <c r="FH126" s="55">
        <v>3.243</v>
      </c>
      <c r="FI126" s="56">
        <v>0.05858772741288931</v>
      </c>
      <c r="FJ126" s="57">
        <v>66.0</v>
      </c>
      <c r="FK126" s="55">
        <v>3.193</v>
      </c>
      <c r="FL126" s="56">
        <v>0.04384591293454432</v>
      </c>
      <c r="FM126" s="57">
        <v>70.0</v>
      </c>
      <c r="FN126" s="55">
        <v>3.145</v>
      </c>
      <c r="FO126" s="56">
        <v>0.02925278219395866</v>
      </c>
      <c r="FP126" s="57">
        <v>73.0</v>
      </c>
      <c r="FQ126" s="55">
        <v>3.098</v>
      </c>
      <c r="FR126" s="56">
        <v>0.014525500322788876</v>
      </c>
      <c r="FS126" s="57">
        <v>69.0</v>
      </c>
      <c r="FT126" s="55">
        <v>3.053</v>
      </c>
      <c r="FU126" s="56"/>
      <c r="FV126" s="57"/>
    </row>
    <row r="127">
      <c r="A127" s="54" t="s">
        <v>252</v>
      </c>
      <c r="B127" s="55">
        <v>3.328</v>
      </c>
      <c r="C127" s="56">
        <v>0.6207932692307692</v>
      </c>
      <c r="D127" s="57">
        <v>63.0</v>
      </c>
      <c r="E127" s="55">
        <v>3.259</v>
      </c>
      <c r="F127" s="56">
        <v>0.6127646517336607</v>
      </c>
      <c r="G127" s="57">
        <v>68.0</v>
      </c>
      <c r="H127" s="55">
        <v>3.178</v>
      </c>
      <c r="I127" s="56">
        <v>0.6028949024543738</v>
      </c>
      <c r="J127" s="57">
        <v>71.0</v>
      </c>
      <c r="K127" s="55">
        <v>3.086</v>
      </c>
      <c r="L127" s="56">
        <v>0.5910563836681788</v>
      </c>
      <c r="M127" s="57">
        <v>72.0</v>
      </c>
      <c r="N127" s="55">
        <v>2.989</v>
      </c>
      <c r="O127" s="56">
        <v>0.577785212445634</v>
      </c>
      <c r="P127" s="57">
        <v>76.0</v>
      </c>
      <c r="Q127" s="55">
        <v>2.891</v>
      </c>
      <c r="R127" s="56">
        <v>0.563472846765825</v>
      </c>
      <c r="S127" s="57">
        <v>81.0</v>
      </c>
      <c r="T127" s="55">
        <v>2.801</v>
      </c>
      <c r="U127" s="56">
        <v>0.5494466262049269</v>
      </c>
      <c r="V127" s="57">
        <v>86.0</v>
      </c>
      <c r="W127" s="55">
        <v>2.722</v>
      </c>
      <c r="X127" s="56">
        <v>0.5363703159441586</v>
      </c>
      <c r="Y127" s="57">
        <v>86.0</v>
      </c>
      <c r="Z127" s="55">
        <v>2.66</v>
      </c>
      <c r="AA127" s="56">
        <v>0.5255639097744361</v>
      </c>
      <c r="AB127" s="57">
        <v>85.0</v>
      </c>
      <c r="AC127" s="55">
        <v>2.613</v>
      </c>
      <c r="AD127" s="56">
        <v>0.5170302334481439</v>
      </c>
      <c r="AE127" s="57">
        <v>83.0</v>
      </c>
      <c r="AF127" s="55">
        <v>2.582</v>
      </c>
      <c r="AG127" s="56">
        <v>0.5112316034082107</v>
      </c>
      <c r="AH127" s="57">
        <v>84.0</v>
      </c>
      <c r="AI127" s="55">
        <v>2.56</v>
      </c>
      <c r="AJ127" s="56">
        <v>0.50703125</v>
      </c>
      <c r="AK127" s="57">
        <v>84.0</v>
      </c>
      <c r="AL127" s="55">
        <v>2.542</v>
      </c>
      <c r="AM127" s="56">
        <v>0.5035405192761604</v>
      </c>
      <c r="AN127" s="57">
        <v>83.0</v>
      </c>
      <c r="AO127" s="55">
        <v>2.523</v>
      </c>
      <c r="AP127" s="56">
        <v>0.49980182322631794</v>
      </c>
      <c r="AQ127" s="57">
        <v>79.0</v>
      </c>
      <c r="AR127" s="55">
        <v>2.503</v>
      </c>
      <c r="AS127" s="56">
        <v>0.4958050339592489</v>
      </c>
      <c r="AT127" s="57">
        <v>77.0</v>
      </c>
      <c r="AU127" s="55">
        <v>2.483</v>
      </c>
      <c r="AV127" s="56">
        <v>0.49174385823600486</v>
      </c>
      <c r="AW127" s="57">
        <v>72.0</v>
      </c>
      <c r="AX127" s="55">
        <v>2.465</v>
      </c>
      <c r="AY127" s="56">
        <v>0.4880324543610547</v>
      </c>
      <c r="AZ127" s="57">
        <v>72.0</v>
      </c>
      <c r="BA127" s="55">
        <v>2.455</v>
      </c>
      <c r="BB127" s="56">
        <v>0.48594704684317724</v>
      </c>
      <c r="BC127" s="57">
        <v>71.0</v>
      </c>
      <c r="BD127" s="55">
        <v>2.454</v>
      </c>
      <c r="BE127" s="56">
        <v>0.48573757131214346</v>
      </c>
      <c r="BF127" s="57">
        <v>70.0</v>
      </c>
      <c r="BG127" s="55">
        <v>2.462</v>
      </c>
      <c r="BH127" s="56">
        <v>0.48740861088545906</v>
      </c>
      <c r="BI127" s="57">
        <v>65.0</v>
      </c>
      <c r="BJ127" s="55">
        <v>2.481</v>
      </c>
      <c r="BK127" s="56">
        <v>0.4913341394598951</v>
      </c>
      <c r="BL127" s="57">
        <v>60.0</v>
      </c>
      <c r="BM127" s="55">
        <v>2.51</v>
      </c>
      <c r="BN127" s="56">
        <v>0.49721115537848604</v>
      </c>
      <c r="BO127" s="57">
        <v>58.0</v>
      </c>
      <c r="BP127" s="55">
        <v>2.546</v>
      </c>
      <c r="BQ127" s="56">
        <v>0.5043205027494109</v>
      </c>
      <c r="BR127" s="57">
        <v>51.0</v>
      </c>
      <c r="BS127" s="55">
        <v>2.585</v>
      </c>
      <c r="BT127" s="56">
        <v>0.5117988394584139</v>
      </c>
      <c r="BU127" s="57">
        <v>44.0</v>
      </c>
      <c r="BV127" s="55">
        <v>2.62</v>
      </c>
      <c r="BW127" s="56">
        <v>0.5183206106870228</v>
      </c>
      <c r="BX127" s="57">
        <v>34.0</v>
      </c>
      <c r="BY127" s="55">
        <v>2.643</v>
      </c>
      <c r="BZ127" s="56">
        <v>0.5225122966326143</v>
      </c>
      <c r="CA127" s="57">
        <v>26.0</v>
      </c>
      <c r="CB127" s="55">
        <v>2.646</v>
      </c>
      <c r="CC127" s="56">
        <v>0.5230536659108087</v>
      </c>
      <c r="CD127" s="57">
        <v>26.0</v>
      </c>
      <c r="CE127" s="55">
        <v>2.625</v>
      </c>
      <c r="CF127" s="56">
        <v>0.5192380952380953</v>
      </c>
      <c r="CG127" s="57">
        <v>26.0</v>
      </c>
      <c r="CH127" s="55">
        <v>2.578</v>
      </c>
      <c r="CI127" s="56">
        <v>0.5104732350659426</v>
      </c>
      <c r="CJ127" s="57">
        <v>23.0</v>
      </c>
      <c r="CK127" s="55">
        <v>2.506</v>
      </c>
      <c r="CL127" s="56">
        <v>0.4964086193136472</v>
      </c>
      <c r="CM127" s="57">
        <v>21.0</v>
      </c>
      <c r="CN127" s="55">
        <v>2.414</v>
      </c>
      <c r="CO127" s="56">
        <v>0.47721623860811935</v>
      </c>
      <c r="CP127" s="57">
        <v>24.0</v>
      </c>
      <c r="CQ127" s="55">
        <v>2.309</v>
      </c>
      <c r="CR127" s="56">
        <v>0.4534430489389346</v>
      </c>
      <c r="CS127" s="57">
        <v>26.0</v>
      </c>
      <c r="CT127" s="55">
        <v>2.199</v>
      </c>
      <c r="CU127" s="56">
        <v>0.4261027739881764</v>
      </c>
      <c r="CV127" s="57">
        <v>37.0</v>
      </c>
      <c r="CW127" s="55">
        <v>2.093</v>
      </c>
      <c r="CX127" s="56">
        <v>0.3970377448638318</v>
      </c>
      <c r="CY127" s="57">
        <v>39.0</v>
      </c>
      <c r="CZ127" s="55">
        <v>1.994</v>
      </c>
      <c r="DA127" s="56">
        <v>0.36710130391173523</v>
      </c>
      <c r="DB127" s="57">
        <v>42.0</v>
      </c>
      <c r="DC127" s="55">
        <v>1.901</v>
      </c>
      <c r="DD127" s="56">
        <v>0.33613887427669653</v>
      </c>
      <c r="DE127" s="57">
        <v>48.0</v>
      </c>
      <c r="DF127" s="55">
        <v>1.811</v>
      </c>
      <c r="DG127" s="56">
        <v>0.3031474323578134</v>
      </c>
      <c r="DH127" s="57">
        <v>55.0</v>
      </c>
      <c r="DI127" s="55">
        <v>1.719</v>
      </c>
      <c r="DJ127" s="56">
        <v>0.2658522396742292</v>
      </c>
      <c r="DK127" s="57">
        <v>68.0</v>
      </c>
      <c r="DL127" s="55">
        <v>1.623</v>
      </c>
      <c r="DM127" s="56">
        <v>0.22242760320394328</v>
      </c>
      <c r="DN127" s="57">
        <v>80.0</v>
      </c>
      <c r="DO127" s="55">
        <v>1.527</v>
      </c>
      <c r="DP127" s="56">
        <v>0.17354289456450556</v>
      </c>
      <c r="DQ127" s="57">
        <v>98.0</v>
      </c>
      <c r="DR127" s="55">
        <v>1.435</v>
      </c>
      <c r="DS127" s="56">
        <v>0.12055749128919868</v>
      </c>
      <c r="DT127" s="57">
        <v>124.0</v>
      </c>
      <c r="DU127" s="55">
        <v>1.354</v>
      </c>
      <c r="DV127" s="56">
        <v>0.06794682422452003</v>
      </c>
      <c r="DW127" s="57">
        <v>141.0</v>
      </c>
      <c r="DX127" s="55">
        <v>1.29</v>
      </c>
      <c r="DY127" s="56">
        <v>0.02170542635658912</v>
      </c>
      <c r="DZ127" s="57">
        <v>154.0</v>
      </c>
      <c r="EA127" s="55">
        <v>1.247</v>
      </c>
      <c r="EB127" s="56">
        <v>-0.012028869286287103</v>
      </c>
      <c r="EC127" s="57">
        <v>161.0</v>
      </c>
      <c r="ED127" s="55">
        <v>1.224</v>
      </c>
      <c r="EE127" s="56">
        <v>-0.03104575163398704</v>
      </c>
      <c r="EF127" s="57">
        <v>166.0</v>
      </c>
      <c r="EG127" s="55">
        <v>1.219</v>
      </c>
      <c r="EH127" s="56">
        <v>-0.035274815422477346</v>
      </c>
      <c r="EI127" s="57">
        <v>167.0</v>
      </c>
      <c r="EJ127" s="55">
        <v>1.227</v>
      </c>
      <c r="EK127" s="56">
        <v>-0.028524857375713086</v>
      </c>
      <c r="EL127" s="57">
        <v>167.0</v>
      </c>
      <c r="EM127" s="55">
        <v>1.241</v>
      </c>
      <c r="EN127" s="56">
        <v>-0.016921837228041747</v>
      </c>
      <c r="EO127" s="57">
        <v>169.0</v>
      </c>
      <c r="EP127" s="55">
        <v>1.256</v>
      </c>
      <c r="EQ127" s="56">
        <v>-0.004777070063694211</v>
      </c>
      <c r="ER127" s="57">
        <v>166.0</v>
      </c>
      <c r="ES127" s="55">
        <v>1.268</v>
      </c>
      <c r="ET127" s="56">
        <v>0.004731861198738141</v>
      </c>
      <c r="EU127" s="57">
        <v>163.0</v>
      </c>
      <c r="EV127" s="55">
        <v>1.275</v>
      </c>
      <c r="EW127" s="56">
        <v>0.01019607843137249</v>
      </c>
      <c r="EX127" s="57">
        <v>159.0</v>
      </c>
      <c r="EY127" s="55">
        <v>1.276</v>
      </c>
      <c r="EZ127" s="56">
        <v>0.010971786833855801</v>
      </c>
      <c r="FA127" s="57">
        <v>158.0</v>
      </c>
      <c r="FB127" s="55">
        <v>1.273</v>
      </c>
      <c r="FC127" s="56">
        <v>0.00864100549882163</v>
      </c>
      <c r="FD127" s="57">
        <v>158.0</v>
      </c>
      <c r="FE127" s="55">
        <v>1.27</v>
      </c>
      <c r="FF127" s="56">
        <v>0.006299212598425252</v>
      </c>
      <c r="FG127" s="57">
        <v>161.0</v>
      </c>
      <c r="FH127" s="55">
        <v>1.265</v>
      </c>
      <c r="FI127" s="56">
        <v>0.00237154150197616</v>
      </c>
      <c r="FJ127" s="57">
        <v>168.0</v>
      </c>
      <c r="FK127" s="55">
        <v>1.261</v>
      </c>
      <c r="FL127" s="56">
        <v>-7.930214115781098E-4</v>
      </c>
      <c r="FM127" s="57">
        <v>174.0</v>
      </c>
      <c r="FN127" s="55">
        <v>1.259</v>
      </c>
      <c r="FO127" s="56">
        <v>-0.002382843526608447</v>
      </c>
      <c r="FP127" s="57">
        <v>179.0</v>
      </c>
      <c r="FQ127" s="55">
        <v>1.259</v>
      </c>
      <c r="FR127" s="56">
        <v>-0.002382843526608447</v>
      </c>
      <c r="FS127" s="57">
        <v>183.0</v>
      </c>
      <c r="FT127" s="55">
        <v>1.262</v>
      </c>
      <c r="FU127" s="56"/>
      <c r="FV127" s="57"/>
    </row>
    <row r="128">
      <c r="A128" s="54" t="s">
        <v>144</v>
      </c>
      <c r="B128" s="55">
        <v>6.953</v>
      </c>
      <c r="C128" s="56">
        <v>0.5836329641881203</v>
      </c>
      <c r="D128" s="57">
        <v>81.0</v>
      </c>
      <c r="E128" s="55">
        <v>7.168</v>
      </c>
      <c r="F128" s="56">
        <v>0.5961216517857143</v>
      </c>
      <c r="G128" s="57">
        <v>76.0</v>
      </c>
      <c r="H128" s="55">
        <v>7.347</v>
      </c>
      <c r="I128" s="56">
        <v>0.6059616169865252</v>
      </c>
      <c r="J128" s="57">
        <v>68.0</v>
      </c>
      <c r="K128" s="55">
        <v>7.477</v>
      </c>
      <c r="L128" s="56">
        <v>0.6128126253845125</v>
      </c>
      <c r="M128" s="57">
        <v>63.0</v>
      </c>
      <c r="N128" s="55">
        <v>7.558</v>
      </c>
      <c r="O128" s="56">
        <v>0.6169621593014025</v>
      </c>
      <c r="P128" s="57">
        <v>62.0</v>
      </c>
      <c r="Q128" s="55">
        <v>7.593</v>
      </c>
      <c r="R128" s="56">
        <v>0.6187277755827736</v>
      </c>
      <c r="S128" s="57">
        <v>59.0</v>
      </c>
      <c r="T128" s="55">
        <v>7.599</v>
      </c>
      <c r="U128" s="56">
        <v>0.6190288195815239</v>
      </c>
      <c r="V128" s="57">
        <v>52.0</v>
      </c>
      <c r="W128" s="55">
        <v>7.591</v>
      </c>
      <c r="X128" s="56">
        <v>0.6186273218284811</v>
      </c>
      <c r="Y128" s="57">
        <v>51.0</v>
      </c>
      <c r="Z128" s="55">
        <v>7.584</v>
      </c>
      <c r="AA128" s="56">
        <v>0.6182753164556962</v>
      </c>
      <c r="AB128" s="57">
        <v>48.0</v>
      </c>
      <c r="AC128" s="55">
        <v>7.578</v>
      </c>
      <c r="AD128" s="56">
        <v>0.6179730799683294</v>
      </c>
      <c r="AE128" s="57">
        <v>46.0</v>
      </c>
      <c r="AF128" s="55">
        <v>7.569</v>
      </c>
      <c r="AG128" s="56">
        <v>0.6175188267934998</v>
      </c>
      <c r="AH128" s="57">
        <v>44.0</v>
      </c>
      <c r="AI128" s="55">
        <v>7.546</v>
      </c>
      <c r="AJ128" s="56">
        <v>0.6163530347203816</v>
      </c>
      <c r="AK128" s="57">
        <v>41.0</v>
      </c>
      <c r="AL128" s="55">
        <v>7.497</v>
      </c>
      <c r="AM128" s="56">
        <v>0.6138455382152861</v>
      </c>
      <c r="AN128" s="57">
        <v>41.0</v>
      </c>
      <c r="AO128" s="55">
        <v>7.413</v>
      </c>
      <c r="AP128" s="56">
        <v>0.6094698502630513</v>
      </c>
      <c r="AQ128" s="57">
        <v>39.0</v>
      </c>
      <c r="AR128" s="55">
        <v>7.294</v>
      </c>
      <c r="AS128" s="56">
        <v>0.6030984370715656</v>
      </c>
      <c r="AT128" s="57">
        <v>35.0</v>
      </c>
      <c r="AU128" s="55">
        <v>7.144</v>
      </c>
      <c r="AV128" s="56">
        <v>0.5947648376259799</v>
      </c>
      <c r="AW128" s="57">
        <v>36.0</v>
      </c>
      <c r="AX128" s="55">
        <v>6.969</v>
      </c>
      <c r="AY128" s="56">
        <v>0.5845888936719759</v>
      </c>
      <c r="AZ128" s="57">
        <v>36.0</v>
      </c>
      <c r="BA128" s="55">
        <v>6.78</v>
      </c>
      <c r="BB128" s="56">
        <v>0.5730088495575221</v>
      </c>
      <c r="BC128" s="57">
        <v>36.0</v>
      </c>
      <c r="BD128" s="55">
        <v>6.587</v>
      </c>
      <c r="BE128" s="56">
        <v>0.5604979505085774</v>
      </c>
      <c r="BF128" s="57">
        <v>38.0</v>
      </c>
      <c r="BG128" s="55">
        <v>6.395</v>
      </c>
      <c r="BH128" s="56">
        <v>0.547302580140735</v>
      </c>
      <c r="BI128" s="57">
        <v>40.0</v>
      </c>
      <c r="BJ128" s="55">
        <v>6.209</v>
      </c>
      <c r="BK128" s="56">
        <v>0.5337413432114673</v>
      </c>
      <c r="BL128" s="57">
        <v>42.0</v>
      </c>
      <c r="BM128" s="55">
        <v>6.033</v>
      </c>
      <c r="BN128" s="56">
        <v>0.5201392342118349</v>
      </c>
      <c r="BO128" s="57">
        <v>47.0</v>
      </c>
      <c r="BP128" s="55">
        <v>5.864</v>
      </c>
      <c r="BQ128" s="56">
        <v>0.5063096862210095</v>
      </c>
      <c r="BR128" s="57">
        <v>50.0</v>
      </c>
      <c r="BS128" s="55">
        <v>5.696</v>
      </c>
      <c r="BT128" s="56">
        <v>0.491748595505618</v>
      </c>
      <c r="BU128" s="57">
        <v>51.0</v>
      </c>
      <c r="BV128" s="55">
        <v>5.526</v>
      </c>
      <c r="BW128" s="56">
        <v>0.4761129207383279</v>
      </c>
      <c r="BX128" s="57">
        <v>53.0</v>
      </c>
      <c r="BY128" s="55">
        <v>5.345</v>
      </c>
      <c r="BZ128" s="56">
        <v>0.4583723105706268</v>
      </c>
      <c r="CA128" s="57">
        <v>55.0</v>
      </c>
      <c r="CB128" s="55">
        <v>5.14</v>
      </c>
      <c r="CC128" s="56">
        <v>0.4367704280155642</v>
      </c>
      <c r="CD128" s="57">
        <v>58.0</v>
      </c>
      <c r="CE128" s="55">
        <v>4.906</v>
      </c>
      <c r="CF128" s="56">
        <v>0.40990623726049735</v>
      </c>
      <c r="CG128" s="57">
        <v>63.0</v>
      </c>
      <c r="CH128" s="55">
        <v>4.644</v>
      </c>
      <c r="CI128" s="56">
        <v>0.3766149870801033</v>
      </c>
      <c r="CJ128" s="57">
        <v>72.0</v>
      </c>
      <c r="CK128" s="55">
        <v>4.356</v>
      </c>
      <c r="CL128" s="56">
        <v>0.33539944903581265</v>
      </c>
      <c r="CM128" s="57">
        <v>85.0</v>
      </c>
      <c r="CN128" s="55">
        <v>4.052</v>
      </c>
      <c r="CO128" s="56">
        <v>0.28553800592300094</v>
      </c>
      <c r="CP128" s="57">
        <v>104.0</v>
      </c>
      <c r="CQ128" s="55">
        <v>3.746</v>
      </c>
      <c r="CR128" s="56">
        <v>0.2271756540309664</v>
      </c>
      <c r="CS128" s="57">
        <v>126.0</v>
      </c>
      <c r="CT128" s="55">
        <v>3.45</v>
      </c>
      <c r="CU128" s="56">
        <v>0.16086956521739137</v>
      </c>
      <c r="CV128" s="57">
        <v>152.0</v>
      </c>
      <c r="CW128" s="55">
        <v>3.18</v>
      </c>
      <c r="CX128" s="56">
        <v>0.089622641509434</v>
      </c>
      <c r="CY128" s="57">
        <v>160.0</v>
      </c>
      <c r="CZ128" s="55">
        <v>2.941</v>
      </c>
      <c r="DA128" s="56">
        <v>0.01564093845630732</v>
      </c>
      <c r="DB128" s="57">
        <v>174.0</v>
      </c>
      <c r="DC128" s="55">
        <v>2.738</v>
      </c>
      <c r="DD128" s="56">
        <v>-0.05734112490869259</v>
      </c>
      <c r="DE128" s="57">
        <v>185.0</v>
      </c>
      <c r="DF128" s="55">
        <v>2.57</v>
      </c>
      <c r="DG128" s="56">
        <v>-0.1264591439688716</v>
      </c>
      <c r="DH128" s="57">
        <v>186.0</v>
      </c>
      <c r="DI128" s="55">
        <v>2.429</v>
      </c>
      <c r="DJ128" s="56">
        <v>-0.19184849732400178</v>
      </c>
      <c r="DK128" s="57">
        <v>192.0</v>
      </c>
      <c r="DL128" s="55">
        <v>2.31</v>
      </c>
      <c r="DM128" s="56">
        <v>-0.2532467532467533</v>
      </c>
      <c r="DN128" s="57">
        <v>190.0</v>
      </c>
      <c r="DO128" s="55">
        <v>2.214</v>
      </c>
      <c r="DP128" s="56">
        <v>-0.30758807588075876</v>
      </c>
      <c r="DQ128" s="57">
        <v>193.0</v>
      </c>
      <c r="DR128" s="55">
        <v>2.141</v>
      </c>
      <c r="DS128" s="56">
        <v>-0.35217188229799157</v>
      </c>
      <c r="DT128" s="57">
        <v>199.0</v>
      </c>
      <c r="DU128" s="55">
        <v>2.095</v>
      </c>
      <c r="DV128" s="56">
        <v>-0.38186157517899755</v>
      </c>
      <c r="DW128" s="57">
        <v>199.0</v>
      </c>
      <c r="DX128" s="55">
        <v>2.078</v>
      </c>
      <c r="DY128" s="56">
        <v>-0.39316650625601546</v>
      </c>
      <c r="DZ128" s="57">
        <v>202.0</v>
      </c>
      <c r="EA128" s="55">
        <v>2.087</v>
      </c>
      <c r="EB128" s="56">
        <v>-0.3871586008624819</v>
      </c>
      <c r="EC128" s="57">
        <v>199.0</v>
      </c>
      <c r="ED128" s="55">
        <v>2.121</v>
      </c>
      <c r="EE128" s="56">
        <v>-0.36492220650636487</v>
      </c>
      <c r="EF128" s="57">
        <v>199.0</v>
      </c>
      <c r="EG128" s="55">
        <v>2.177</v>
      </c>
      <c r="EH128" s="56">
        <v>-0.3298116674322462</v>
      </c>
      <c r="EI128" s="57">
        <v>202.0</v>
      </c>
      <c r="EJ128" s="55">
        <v>2.253</v>
      </c>
      <c r="EK128" s="56">
        <v>-0.28495339547270304</v>
      </c>
      <c r="EL128" s="57">
        <v>203.0</v>
      </c>
      <c r="EM128" s="55">
        <v>2.343</v>
      </c>
      <c r="EN128" s="56">
        <v>-0.23559539052496792</v>
      </c>
      <c r="EO128" s="57">
        <v>204.0</v>
      </c>
      <c r="EP128" s="55">
        <v>2.441</v>
      </c>
      <c r="EQ128" s="56">
        <v>-0.18598934862761163</v>
      </c>
      <c r="ER128" s="57">
        <v>203.0</v>
      </c>
      <c r="ES128" s="55">
        <v>2.541</v>
      </c>
      <c r="ET128" s="56">
        <v>-0.13931523022432124</v>
      </c>
      <c r="EU128" s="57">
        <v>200.0</v>
      </c>
      <c r="EV128" s="55">
        <v>2.637</v>
      </c>
      <c r="EW128" s="56">
        <v>-0.09783845278725822</v>
      </c>
      <c r="EX128" s="57">
        <v>194.0</v>
      </c>
      <c r="EY128" s="55">
        <v>2.722</v>
      </c>
      <c r="EZ128" s="56">
        <v>-0.06355620867009559</v>
      </c>
      <c r="FA128" s="57">
        <v>190.0</v>
      </c>
      <c r="FB128" s="55">
        <v>2.794</v>
      </c>
      <c r="FC128" s="56">
        <v>-0.03614889047959924</v>
      </c>
      <c r="FD128" s="57">
        <v>186.0</v>
      </c>
      <c r="FE128" s="55">
        <v>2.852</v>
      </c>
      <c r="FF128" s="56">
        <v>-0.015077138849930005</v>
      </c>
      <c r="FG128" s="57">
        <v>173.0</v>
      </c>
      <c r="FH128" s="55">
        <v>2.894</v>
      </c>
      <c r="FI128" s="56">
        <v>-3.455425017275804E-4</v>
      </c>
      <c r="FJ128" s="57">
        <v>175.0</v>
      </c>
      <c r="FK128" s="55">
        <v>2.918</v>
      </c>
      <c r="FL128" s="56">
        <v>0.007882111034955508</v>
      </c>
      <c r="FM128" s="57">
        <v>164.0</v>
      </c>
      <c r="FN128" s="55">
        <v>2.923</v>
      </c>
      <c r="FO128" s="56">
        <v>0.009579199452617204</v>
      </c>
      <c r="FP128" s="57">
        <v>160.0</v>
      </c>
      <c r="FQ128" s="55">
        <v>2.914</v>
      </c>
      <c r="FR128" s="56">
        <v>0.006520247083047437</v>
      </c>
      <c r="FS128" s="57">
        <v>148.0</v>
      </c>
      <c r="FT128" s="55">
        <v>2.895</v>
      </c>
      <c r="FU128" s="56"/>
      <c r="FV128" s="57"/>
    </row>
    <row r="129">
      <c r="A129" s="54" t="s">
        <v>145</v>
      </c>
      <c r="B129" s="55">
        <v>3.603</v>
      </c>
      <c r="C129" s="56">
        <v>0.5156813766305857</v>
      </c>
      <c r="D129" s="57">
        <v>101.0</v>
      </c>
      <c r="E129" s="55">
        <v>3.522</v>
      </c>
      <c r="F129" s="56">
        <v>0.5045428733674049</v>
      </c>
      <c r="G129" s="57">
        <v>105.0</v>
      </c>
      <c r="H129" s="55">
        <v>3.436</v>
      </c>
      <c r="I129" s="56">
        <v>0.4921420256111757</v>
      </c>
      <c r="J129" s="57">
        <v>106.0</v>
      </c>
      <c r="K129" s="55">
        <v>3.344</v>
      </c>
      <c r="L129" s="56">
        <v>0.4781698564593301</v>
      </c>
      <c r="M129" s="57">
        <v>108.0</v>
      </c>
      <c r="N129" s="55">
        <v>3.246</v>
      </c>
      <c r="O129" s="56">
        <v>0.46241528034504</v>
      </c>
      <c r="P129" s="57">
        <v>112.0</v>
      </c>
      <c r="Q129" s="55">
        <v>3.145</v>
      </c>
      <c r="R129" s="56">
        <v>0.44515103338632744</v>
      </c>
      <c r="S129" s="57">
        <v>116.0</v>
      </c>
      <c r="T129" s="55">
        <v>3.046</v>
      </c>
      <c r="U129" s="56">
        <v>0.42711753118844376</v>
      </c>
      <c r="V129" s="57">
        <v>119.0</v>
      </c>
      <c r="W129" s="55">
        <v>2.953</v>
      </c>
      <c r="X129" s="56">
        <v>0.40907551642397555</v>
      </c>
      <c r="Y129" s="57">
        <v>122.0</v>
      </c>
      <c r="Z129" s="55">
        <v>2.871</v>
      </c>
      <c r="AA129" s="56">
        <v>0.39219784047370254</v>
      </c>
      <c r="AB129" s="57">
        <v>126.0</v>
      </c>
      <c r="AC129" s="55">
        <v>2.8</v>
      </c>
      <c r="AD129" s="56">
        <v>0.37678571428571417</v>
      </c>
      <c r="AE129" s="57">
        <v>127.0</v>
      </c>
      <c r="AF129" s="55">
        <v>2.737</v>
      </c>
      <c r="AG129" s="56">
        <v>0.36244062842528313</v>
      </c>
      <c r="AH129" s="57">
        <v>131.0</v>
      </c>
      <c r="AI129" s="55">
        <v>2.68</v>
      </c>
      <c r="AJ129" s="56">
        <v>0.34888059701492535</v>
      </c>
      <c r="AK129" s="57">
        <v>134.0</v>
      </c>
      <c r="AL129" s="55">
        <v>2.624</v>
      </c>
      <c r="AM129" s="56">
        <v>0.33498475609756095</v>
      </c>
      <c r="AN129" s="57">
        <v>138.0</v>
      </c>
      <c r="AO129" s="55">
        <v>2.567</v>
      </c>
      <c r="AP129" s="56">
        <v>0.32021815348656024</v>
      </c>
      <c r="AQ129" s="57">
        <v>135.0</v>
      </c>
      <c r="AR129" s="55">
        <v>2.507</v>
      </c>
      <c r="AS129" s="56">
        <v>0.30394894295971275</v>
      </c>
      <c r="AT129" s="57">
        <v>141.0</v>
      </c>
      <c r="AU129" s="55">
        <v>2.447</v>
      </c>
      <c r="AV129" s="56">
        <v>0.28688189619942783</v>
      </c>
      <c r="AW129" s="57">
        <v>142.0</v>
      </c>
      <c r="AX129" s="55">
        <v>2.391</v>
      </c>
      <c r="AY129" s="56">
        <v>0.2701798410706817</v>
      </c>
      <c r="AZ129" s="57">
        <v>148.0</v>
      </c>
      <c r="BA129" s="55">
        <v>2.341</v>
      </c>
      <c r="BB129" s="56">
        <v>0.25459205467748824</v>
      </c>
      <c r="BC129" s="57">
        <v>153.0</v>
      </c>
      <c r="BD129" s="55">
        <v>2.3</v>
      </c>
      <c r="BE129" s="56">
        <v>0.2413043478260869</v>
      </c>
      <c r="BF129" s="57">
        <v>152.0</v>
      </c>
      <c r="BG129" s="55">
        <v>2.268</v>
      </c>
      <c r="BH129" s="56">
        <v>0.23059964726631377</v>
      </c>
      <c r="BI129" s="57">
        <v>151.0</v>
      </c>
      <c r="BJ129" s="55">
        <v>2.243</v>
      </c>
      <c r="BK129" s="56">
        <v>0.22202407489968778</v>
      </c>
      <c r="BL129" s="57">
        <v>151.0</v>
      </c>
      <c r="BM129" s="55">
        <v>2.224</v>
      </c>
      <c r="BN129" s="56">
        <v>0.21537769784172667</v>
      </c>
      <c r="BO129" s="57">
        <v>153.0</v>
      </c>
      <c r="BP129" s="55">
        <v>2.208</v>
      </c>
      <c r="BQ129" s="56">
        <v>0.20969202898550732</v>
      </c>
      <c r="BR129" s="57">
        <v>156.0</v>
      </c>
      <c r="BS129" s="55">
        <v>2.192</v>
      </c>
      <c r="BT129" s="56">
        <v>0.20392335766423364</v>
      </c>
      <c r="BU129" s="57">
        <v>157.0</v>
      </c>
      <c r="BV129" s="55">
        <v>2.175</v>
      </c>
      <c r="BW129" s="56">
        <v>0.19770114942528727</v>
      </c>
      <c r="BX129" s="57">
        <v>159.0</v>
      </c>
      <c r="BY129" s="55">
        <v>2.156</v>
      </c>
      <c r="BZ129" s="56">
        <v>0.19063079777365488</v>
      </c>
      <c r="CA129" s="57">
        <v>159.0</v>
      </c>
      <c r="CB129" s="55">
        <v>2.137</v>
      </c>
      <c r="CC129" s="56">
        <v>0.18343472157229757</v>
      </c>
      <c r="CD129" s="57">
        <v>155.0</v>
      </c>
      <c r="CE129" s="55">
        <v>2.12</v>
      </c>
      <c r="CF129" s="56">
        <v>0.17688679245283023</v>
      </c>
      <c r="CG129" s="57">
        <v>159.0</v>
      </c>
      <c r="CH129" s="55">
        <v>2.104</v>
      </c>
      <c r="CI129" s="56">
        <v>0.17062737642585546</v>
      </c>
      <c r="CJ129" s="57">
        <v>157.0</v>
      </c>
      <c r="CK129" s="55">
        <v>2.091</v>
      </c>
      <c r="CL129" s="56">
        <v>0.1654710664753707</v>
      </c>
      <c r="CM129" s="57">
        <v>158.0</v>
      </c>
      <c r="CN129" s="55">
        <v>2.078</v>
      </c>
      <c r="CO129" s="56">
        <v>0.1602502406159768</v>
      </c>
      <c r="CP129" s="57">
        <v>161.0</v>
      </c>
      <c r="CQ129" s="55">
        <v>2.063</v>
      </c>
      <c r="CR129" s="56">
        <v>0.15414444983034414</v>
      </c>
      <c r="CS129" s="57">
        <v>158.0</v>
      </c>
      <c r="CT129" s="55">
        <v>2.046</v>
      </c>
      <c r="CU129" s="56">
        <v>0.14711632453567924</v>
      </c>
      <c r="CV129" s="57">
        <v>158.0</v>
      </c>
      <c r="CW129" s="55">
        <v>2.025</v>
      </c>
      <c r="CX129" s="56">
        <v>0.1382716049382715</v>
      </c>
      <c r="CY129" s="57">
        <v>149.0</v>
      </c>
      <c r="CZ129" s="55">
        <v>2.002</v>
      </c>
      <c r="DA129" s="56">
        <v>0.1283716283716282</v>
      </c>
      <c r="DB129" s="57">
        <v>149.0</v>
      </c>
      <c r="DC129" s="55">
        <v>1.977</v>
      </c>
      <c r="DD129" s="56">
        <v>0.11734951947395045</v>
      </c>
      <c r="DE129" s="57">
        <v>149.0</v>
      </c>
      <c r="DF129" s="55">
        <v>1.951</v>
      </c>
      <c r="DG129" s="56">
        <v>0.10558687852383386</v>
      </c>
      <c r="DH129" s="57">
        <v>144.0</v>
      </c>
      <c r="DI129" s="55">
        <v>1.927</v>
      </c>
      <c r="DJ129" s="56">
        <v>0.09444732745199791</v>
      </c>
      <c r="DK129" s="57">
        <v>145.0</v>
      </c>
      <c r="DL129" s="55">
        <v>1.906</v>
      </c>
      <c r="DM129" s="56">
        <v>0.08447009443861475</v>
      </c>
      <c r="DN129" s="57">
        <v>141.0</v>
      </c>
      <c r="DO129" s="55">
        <v>1.888</v>
      </c>
      <c r="DP129" s="56">
        <v>0.0757415254237287</v>
      </c>
      <c r="DQ129" s="57">
        <v>143.0</v>
      </c>
      <c r="DR129" s="55">
        <v>1.875</v>
      </c>
      <c r="DS129" s="56">
        <v>0.06933333333333325</v>
      </c>
      <c r="DT129" s="57">
        <v>144.0</v>
      </c>
      <c r="DU129" s="55">
        <v>1.865</v>
      </c>
      <c r="DV129" s="56">
        <v>0.06434316353887393</v>
      </c>
      <c r="DW129" s="57">
        <v>142.0</v>
      </c>
      <c r="DX129" s="55">
        <v>1.858</v>
      </c>
      <c r="DY129" s="56">
        <v>0.06081808396124866</v>
      </c>
      <c r="DZ129" s="57">
        <v>142.0</v>
      </c>
      <c r="EA129" s="55">
        <v>1.852</v>
      </c>
      <c r="EB129" s="56">
        <v>0.0577753779697624</v>
      </c>
      <c r="EC129" s="57">
        <v>137.0</v>
      </c>
      <c r="ED129" s="55">
        <v>1.847</v>
      </c>
      <c r="EE129" s="56">
        <v>0.05522468868435293</v>
      </c>
      <c r="EF129" s="57">
        <v>133.0</v>
      </c>
      <c r="EG129" s="55">
        <v>1.84</v>
      </c>
      <c r="EH129" s="56">
        <v>0.05163043478260865</v>
      </c>
      <c r="EI129" s="57">
        <v>137.0</v>
      </c>
      <c r="EJ129" s="55">
        <v>1.83</v>
      </c>
      <c r="EK129" s="56">
        <v>0.04644808743169393</v>
      </c>
      <c r="EL129" s="57">
        <v>145.0</v>
      </c>
      <c r="EM129" s="55">
        <v>1.817</v>
      </c>
      <c r="EN129" s="56">
        <v>0.03962575674188218</v>
      </c>
      <c r="EO129" s="57">
        <v>148.0</v>
      </c>
      <c r="EP129" s="55">
        <v>1.8</v>
      </c>
      <c r="EQ129" s="56">
        <v>0.030555555555555558</v>
      </c>
      <c r="ER129" s="57">
        <v>153.0</v>
      </c>
      <c r="ES129" s="55">
        <v>1.78</v>
      </c>
      <c r="ET129" s="56">
        <v>0.0196629213483146</v>
      </c>
      <c r="EU129" s="57">
        <v>159.0</v>
      </c>
      <c r="EV129" s="55">
        <v>1.76</v>
      </c>
      <c r="EW129" s="56">
        <v>0.008522727272727182</v>
      </c>
      <c r="EX129" s="57">
        <v>161.0</v>
      </c>
      <c r="EY129" s="55">
        <v>1.741</v>
      </c>
      <c r="EZ129" s="56">
        <v>-0.0022975301550833827</v>
      </c>
      <c r="FA129" s="57">
        <v>167.0</v>
      </c>
      <c r="FB129" s="55">
        <v>1.728</v>
      </c>
      <c r="FC129" s="56">
        <v>-0.00983796296296302</v>
      </c>
      <c r="FD129" s="57">
        <v>174.0</v>
      </c>
      <c r="FE129" s="55">
        <v>1.72</v>
      </c>
      <c r="FF129" s="56">
        <v>-0.014534883720930258</v>
      </c>
      <c r="FG129" s="57">
        <v>172.0</v>
      </c>
      <c r="FH129" s="55">
        <v>1.719</v>
      </c>
      <c r="FI129" s="56">
        <v>-0.015125072716695831</v>
      </c>
      <c r="FJ129" s="57">
        <v>182.0</v>
      </c>
      <c r="FK129" s="55">
        <v>1.723</v>
      </c>
      <c r="FL129" s="56">
        <v>-0.012768427161926832</v>
      </c>
      <c r="FM129" s="57">
        <v>180.0</v>
      </c>
      <c r="FN129" s="55">
        <v>1.73</v>
      </c>
      <c r="FO129" s="56">
        <v>-0.00867052023121384</v>
      </c>
      <c r="FP129" s="57">
        <v>185.0</v>
      </c>
      <c r="FQ129" s="55">
        <v>1.738</v>
      </c>
      <c r="FR129" s="56">
        <v>-0.004027617951668727</v>
      </c>
      <c r="FS129" s="57">
        <v>187.0</v>
      </c>
      <c r="FT129" s="55">
        <v>1.745</v>
      </c>
      <c r="FU129" s="56"/>
      <c r="FV129" s="57"/>
    </row>
    <row r="130">
      <c r="A130" s="54" t="s">
        <v>146</v>
      </c>
      <c r="B130" s="55">
        <v>7.04</v>
      </c>
      <c r="C130" s="56">
        <v>0.6569602272727273</v>
      </c>
      <c r="D130" s="57">
        <v>44.0</v>
      </c>
      <c r="E130" s="55">
        <v>7.072</v>
      </c>
      <c r="F130" s="56">
        <v>0.658512443438914</v>
      </c>
      <c r="G130" s="57">
        <v>44.0</v>
      </c>
      <c r="H130" s="55">
        <v>7.088</v>
      </c>
      <c r="I130" s="56">
        <v>0.6592832957110609</v>
      </c>
      <c r="J130" s="57">
        <v>41.0</v>
      </c>
      <c r="K130" s="55">
        <v>7.086</v>
      </c>
      <c r="L130" s="56">
        <v>0.6591871295512277</v>
      </c>
      <c r="M130" s="57">
        <v>41.0</v>
      </c>
      <c r="N130" s="55">
        <v>7.065</v>
      </c>
      <c r="O130" s="56">
        <v>0.6581740976645436</v>
      </c>
      <c r="P130" s="57">
        <v>39.0</v>
      </c>
      <c r="Q130" s="55">
        <v>7.026</v>
      </c>
      <c r="R130" s="56">
        <v>0.6562766865926558</v>
      </c>
      <c r="S130" s="57">
        <v>40.0</v>
      </c>
      <c r="T130" s="55">
        <v>6.969</v>
      </c>
      <c r="U130" s="56">
        <v>0.6534653465346535</v>
      </c>
      <c r="V130" s="57">
        <v>38.0</v>
      </c>
      <c r="W130" s="55">
        <v>6.9</v>
      </c>
      <c r="X130" s="56">
        <v>0.65</v>
      </c>
      <c r="Y130" s="57">
        <v>38.0</v>
      </c>
      <c r="Z130" s="55">
        <v>6.821</v>
      </c>
      <c r="AA130" s="56">
        <v>0.6459463421785662</v>
      </c>
      <c r="AB130" s="57">
        <v>37.0</v>
      </c>
      <c r="AC130" s="55">
        <v>6.736</v>
      </c>
      <c r="AD130" s="56">
        <v>0.641478622327791</v>
      </c>
      <c r="AE130" s="57">
        <v>37.0</v>
      </c>
      <c r="AF130" s="55">
        <v>6.646</v>
      </c>
      <c r="AG130" s="56">
        <v>0.6366235329521517</v>
      </c>
      <c r="AH130" s="57">
        <v>36.0</v>
      </c>
      <c r="AI130" s="55">
        <v>6.552</v>
      </c>
      <c r="AJ130" s="56">
        <v>0.6314102564102564</v>
      </c>
      <c r="AK130" s="57">
        <v>35.0</v>
      </c>
      <c r="AL130" s="55">
        <v>6.455</v>
      </c>
      <c r="AM130" s="56">
        <v>0.6258714175058094</v>
      </c>
      <c r="AN130" s="57">
        <v>38.0</v>
      </c>
      <c r="AO130" s="55">
        <v>6.356</v>
      </c>
      <c r="AP130" s="56">
        <v>0.6200440528634361</v>
      </c>
      <c r="AQ130" s="57">
        <v>34.0</v>
      </c>
      <c r="AR130" s="55">
        <v>6.255</v>
      </c>
      <c r="AS130" s="56">
        <v>0.6139088729016786</v>
      </c>
      <c r="AT130" s="57">
        <v>33.0</v>
      </c>
      <c r="AU130" s="55">
        <v>6.156</v>
      </c>
      <c r="AV130" s="56">
        <v>0.6076998050682261</v>
      </c>
      <c r="AW130" s="57">
        <v>31.0</v>
      </c>
      <c r="AX130" s="55">
        <v>6.06</v>
      </c>
      <c r="AY130" s="56">
        <v>0.6014851485148515</v>
      </c>
      <c r="AZ130" s="57">
        <v>30.0</v>
      </c>
      <c r="BA130" s="55">
        <v>5.968</v>
      </c>
      <c r="BB130" s="56">
        <v>0.5953418230563002</v>
      </c>
      <c r="BC130" s="57">
        <v>28.0</v>
      </c>
      <c r="BD130" s="55">
        <v>5.877</v>
      </c>
      <c r="BE130" s="56">
        <v>0.5890760592138846</v>
      </c>
      <c r="BF130" s="57">
        <v>28.0</v>
      </c>
      <c r="BG130" s="55">
        <v>5.785</v>
      </c>
      <c r="BH130" s="56">
        <v>0.5825410544511669</v>
      </c>
      <c r="BI130" s="57">
        <v>26.0</v>
      </c>
      <c r="BJ130" s="55">
        <v>5.685</v>
      </c>
      <c r="BK130" s="56">
        <v>0.5751978891820579</v>
      </c>
      <c r="BL130" s="57">
        <v>26.0</v>
      </c>
      <c r="BM130" s="55">
        <v>5.572</v>
      </c>
      <c r="BN130" s="56">
        <v>0.5665829145728642</v>
      </c>
      <c r="BO130" s="57">
        <v>29.0</v>
      </c>
      <c r="BP130" s="55">
        <v>5.44</v>
      </c>
      <c r="BQ130" s="56">
        <v>0.5560661764705883</v>
      </c>
      <c r="BR130" s="57">
        <v>31.0</v>
      </c>
      <c r="BS130" s="55">
        <v>5.288</v>
      </c>
      <c r="BT130" s="56">
        <v>0.5433055975794252</v>
      </c>
      <c r="BU130" s="57">
        <v>28.0</v>
      </c>
      <c r="BV130" s="55">
        <v>5.117</v>
      </c>
      <c r="BW130" s="56">
        <v>0.5280437756497948</v>
      </c>
      <c r="BX130" s="57">
        <v>28.0</v>
      </c>
      <c r="BY130" s="55">
        <v>4.933</v>
      </c>
      <c r="BZ130" s="56">
        <v>0.5104398945874721</v>
      </c>
      <c r="CA130" s="57">
        <v>33.0</v>
      </c>
      <c r="CB130" s="55">
        <v>4.742</v>
      </c>
      <c r="CC130" s="56">
        <v>0.4907212146773513</v>
      </c>
      <c r="CD130" s="57">
        <v>35.0</v>
      </c>
      <c r="CE130" s="55">
        <v>4.554</v>
      </c>
      <c r="CF130" s="56">
        <v>0.4696969696969697</v>
      </c>
      <c r="CG130" s="57">
        <v>42.0</v>
      </c>
      <c r="CH130" s="55">
        <v>4.374</v>
      </c>
      <c r="CI130" s="56">
        <v>0.44787379972565156</v>
      </c>
      <c r="CJ130" s="57">
        <v>44.0</v>
      </c>
      <c r="CK130" s="55">
        <v>4.205</v>
      </c>
      <c r="CL130" s="56">
        <v>0.42568370986920334</v>
      </c>
      <c r="CM130" s="57">
        <v>45.0</v>
      </c>
      <c r="CN130" s="55">
        <v>4.047</v>
      </c>
      <c r="CO130" s="56">
        <v>0.4032616753150481</v>
      </c>
      <c r="CP130" s="57">
        <v>52.0</v>
      </c>
      <c r="CQ130" s="55">
        <v>3.896</v>
      </c>
      <c r="CR130" s="56">
        <v>0.3801334702258726</v>
      </c>
      <c r="CS130" s="57">
        <v>56.0</v>
      </c>
      <c r="CT130" s="55">
        <v>3.746</v>
      </c>
      <c r="CU130" s="56">
        <v>0.3553123331553657</v>
      </c>
      <c r="CV130" s="57">
        <v>63.0</v>
      </c>
      <c r="CW130" s="55">
        <v>3.595</v>
      </c>
      <c r="CX130" s="56">
        <v>0.3282336578581363</v>
      </c>
      <c r="CY130" s="57">
        <v>65.0</v>
      </c>
      <c r="CZ130" s="55">
        <v>3.445</v>
      </c>
      <c r="DA130" s="56">
        <v>0.29898403483309144</v>
      </c>
      <c r="DB130" s="57">
        <v>69.0</v>
      </c>
      <c r="DC130" s="55">
        <v>3.298</v>
      </c>
      <c r="DD130" s="56">
        <v>0.2677380230442693</v>
      </c>
      <c r="DE130" s="57">
        <v>75.0</v>
      </c>
      <c r="DF130" s="55">
        <v>3.16</v>
      </c>
      <c r="DG130" s="56">
        <v>0.2357594936708861</v>
      </c>
      <c r="DH130" s="57">
        <v>85.0</v>
      </c>
      <c r="DI130" s="55">
        <v>3.036</v>
      </c>
      <c r="DJ130" s="56">
        <v>0.20454545454545459</v>
      </c>
      <c r="DK130" s="57">
        <v>98.0</v>
      </c>
      <c r="DL130" s="55">
        <v>2.93</v>
      </c>
      <c r="DM130" s="56">
        <v>0.17576791808873726</v>
      </c>
      <c r="DN130" s="57">
        <v>103.0</v>
      </c>
      <c r="DO130" s="55">
        <v>2.842</v>
      </c>
      <c r="DP130" s="56">
        <v>0.1502463054187192</v>
      </c>
      <c r="DQ130" s="57">
        <v>115.0</v>
      </c>
      <c r="DR130" s="55">
        <v>2.771</v>
      </c>
      <c r="DS130" s="56">
        <v>0.12847347527968234</v>
      </c>
      <c r="DT130" s="57">
        <v>120.0</v>
      </c>
      <c r="DU130" s="55">
        <v>2.715</v>
      </c>
      <c r="DV130" s="56">
        <v>0.11049723756906071</v>
      </c>
      <c r="DW130" s="57">
        <v>121.0</v>
      </c>
      <c r="DX130" s="55">
        <v>2.67</v>
      </c>
      <c r="DY130" s="56">
        <v>0.0955056179775281</v>
      </c>
      <c r="DZ130" s="57">
        <v>125.0</v>
      </c>
      <c r="EA130" s="55">
        <v>2.632</v>
      </c>
      <c r="EB130" s="56">
        <v>0.08244680851063835</v>
      </c>
      <c r="EC130" s="57">
        <v>127.0</v>
      </c>
      <c r="ED130" s="55">
        <v>2.598</v>
      </c>
      <c r="EE130" s="56">
        <v>0.07043879907621242</v>
      </c>
      <c r="EF130" s="57">
        <v>130.0</v>
      </c>
      <c r="EG130" s="55">
        <v>2.571</v>
      </c>
      <c r="EH130" s="56">
        <v>0.0606767794632439</v>
      </c>
      <c r="EI130" s="57">
        <v>132.0</v>
      </c>
      <c r="EJ130" s="55">
        <v>2.553</v>
      </c>
      <c r="EK130" s="56">
        <v>0.05405405405405406</v>
      </c>
      <c r="EL130" s="57">
        <v>140.0</v>
      </c>
      <c r="EM130" s="55">
        <v>2.545</v>
      </c>
      <c r="EN130" s="56">
        <v>0.05108055009823176</v>
      </c>
      <c r="EO130" s="57">
        <v>143.0</v>
      </c>
      <c r="EP130" s="55">
        <v>2.547</v>
      </c>
      <c r="EQ130" s="56">
        <v>0.051825677267373416</v>
      </c>
      <c r="ER130" s="57">
        <v>144.0</v>
      </c>
      <c r="ES130" s="55">
        <v>2.556</v>
      </c>
      <c r="ET130" s="56">
        <v>0.055164319248826255</v>
      </c>
      <c r="EU130" s="57">
        <v>141.0</v>
      </c>
      <c r="EV130" s="55">
        <v>2.567</v>
      </c>
      <c r="EW130" s="56">
        <v>0.05921308920919366</v>
      </c>
      <c r="EX130" s="57">
        <v>135.0</v>
      </c>
      <c r="EY130" s="55">
        <v>2.576</v>
      </c>
      <c r="EZ130" s="56">
        <v>0.0625</v>
      </c>
      <c r="FA130" s="57">
        <v>122.0</v>
      </c>
      <c r="FB130" s="55">
        <v>2.579</v>
      </c>
      <c r="FC130" s="56">
        <v>0.06359053896859257</v>
      </c>
      <c r="FD130" s="57">
        <v>107.0</v>
      </c>
      <c r="FE130" s="55">
        <v>2.571</v>
      </c>
      <c r="FF130" s="56">
        <v>0.0606767794632439</v>
      </c>
      <c r="FG130" s="57">
        <v>86.0</v>
      </c>
      <c r="FH130" s="55">
        <v>2.552</v>
      </c>
      <c r="FI130" s="56">
        <v>0.05368338557993735</v>
      </c>
      <c r="FJ130" s="57">
        <v>79.0</v>
      </c>
      <c r="FK130" s="55">
        <v>2.524</v>
      </c>
      <c r="FL130" s="56">
        <v>0.04318541996830427</v>
      </c>
      <c r="FM130" s="57">
        <v>74.0</v>
      </c>
      <c r="FN130" s="55">
        <v>2.489</v>
      </c>
      <c r="FO130" s="56">
        <v>0.0297308155885897</v>
      </c>
      <c r="FP130" s="57">
        <v>70.0</v>
      </c>
      <c r="FQ130" s="55">
        <v>2.451</v>
      </c>
      <c r="FR130" s="56">
        <v>0.014687882496940086</v>
      </c>
      <c r="FS130" s="57">
        <v>66.0</v>
      </c>
      <c r="FT130" s="55">
        <v>2.415</v>
      </c>
      <c r="FU130" s="56"/>
      <c r="FV130" s="57"/>
    </row>
    <row r="131">
      <c r="A131" s="54" t="s">
        <v>147</v>
      </c>
      <c r="B131" s="55">
        <v>6.436</v>
      </c>
      <c r="C131" s="56">
        <v>0.2461155997513983</v>
      </c>
      <c r="D131" s="57">
        <v>169.0</v>
      </c>
      <c r="E131" s="55">
        <v>6.481</v>
      </c>
      <c r="F131" s="56">
        <v>0.2513501002931646</v>
      </c>
      <c r="G131" s="57">
        <v>169.0</v>
      </c>
      <c r="H131" s="55">
        <v>6.528</v>
      </c>
      <c r="I131" s="56">
        <v>0.25674019607843124</v>
      </c>
      <c r="J131" s="57">
        <v>168.0</v>
      </c>
      <c r="K131" s="55">
        <v>6.574</v>
      </c>
      <c r="L131" s="56">
        <v>0.2619409796166716</v>
      </c>
      <c r="M131" s="57">
        <v>167.0</v>
      </c>
      <c r="N131" s="55">
        <v>6.617</v>
      </c>
      <c r="O131" s="56">
        <v>0.26673719208100344</v>
      </c>
      <c r="P131" s="57">
        <v>169.0</v>
      </c>
      <c r="Q131" s="55">
        <v>6.653</v>
      </c>
      <c r="R131" s="56">
        <v>0.27070494513753185</v>
      </c>
      <c r="S131" s="57">
        <v>164.0</v>
      </c>
      <c r="T131" s="55">
        <v>6.681</v>
      </c>
      <c r="U131" s="56">
        <v>0.2737614129621314</v>
      </c>
      <c r="V131" s="57">
        <v>163.0</v>
      </c>
      <c r="W131" s="55">
        <v>6.702</v>
      </c>
      <c r="X131" s="56">
        <v>0.27603700387943897</v>
      </c>
      <c r="Y131" s="57">
        <v>161.0</v>
      </c>
      <c r="Z131" s="55">
        <v>6.715</v>
      </c>
      <c r="AA131" s="56">
        <v>0.27743857036485475</v>
      </c>
      <c r="AB131" s="57">
        <v>162.0</v>
      </c>
      <c r="AC131" s="55">
        <v>6.719</v>
      </c>
      <c r="AD131" s="56">
        <v>0.27786873046584315</v>
      </c>
      <c r="AE131" s="57">
        <v>163.0</v>
      </c>
      <c r="AF131" s="55">
        <v>6.716</v>
      </c>
      <c r="AG131" s="56">
        <v>0.2775461584276355</v>
      </c>
      <c r="AH131" s="57">
        <v>159.0</v>
      </c>
      <c r="AI131" s="55">
        <v>6.706</v>
      </c>
      <c r="AJ131" s="56">
        <v>0.27646883388010735</v>
      </c>
      <c r="AK131" s="57">
        <v>157.0</v>
      </c>
      <c r="AL131" s="55">
        <v>6.69</v>
      </c>
      <c r="AM131" s="56">
        <v>0.2747384155455904</v>
      </c>
      <c r="AN131" s="57">
        <v>154.0</v>
      </c>
      <c r="AO131" s="55">
        <v>6.67</v>
      </c>
      <c r="AP131" s="56">
        <v>0.2725637181409295</v>
      </c>
      <c r="AQ131" s="57">
        <v>151.0</v>
      </c>
      <c r="AR131" s="55">
        <v>6.647</v>
      </c>
      <c r="AS131" s="56">
        <v>0.27004663758086356</v>
      </c>
      <c r="AT131" s="57">
        <v>150.0</v>
      </c>
      <c r="AU131" s="55">
        <v>6.622</v>
      </c>
      <c r="AV131" s="56">
        <v>0.26729084868619746</v>
      </c>
      <c r="AW131" s="57">
        <v>148.0</v>
      </c>
      <c r="AX131" s="55">
        <v>6.595</v>
      </c>
      <c r="AY131" s="56">
        <v>0.2642911296436694</v>
      </c>
      <c r="AZ131" s="57">
        <v>152.0</v>
      </c>
      <c r="BA131" s="55">
        <v>6.565</v>
      </c>
      <c r="BB131" s="56">
        <v>0.26092916984006087</v>
      </c>
      <c r="BC131" s="57">
        <v>150.0</v>
      </c>
      <c r="BD131" s="55">
        <v>6.535</v>
      </c>
      <c r="BE131" s="56">
        <v>0.2575363427697016</v>
      </c>
      <c r="BF131" s="57">
        <v>148.0</v>
      </c>
      <c r="BG131" s="55">
        <v>6.504</v>
      </c>
      <c r="BH131" s="56">
        <v>0.25399753997539964</v>
      </c>
      <c r="BI131" s="57">
        <v>147.0</v>
      </c>
      <c r="BJ131" s="55">
        <v>6.474</v>
      </c>
      <c r="BK131" s="56">
        <v>0.25054062403459987</v>
      </c>
      <c r="BL131" s="57">
        <v>145.0</v>
      </c>
      <c r="BM131" s="55">
        <v>6.445</v>
      </c>
      <c r="BN131" s="56">
        <v>0.24716834755624517</v>
      </c>
      <c r="BO131" s="57">
        <v>147.0</v>
      </c>
      <c r="BP131" s="55">
        <v>6.42</v>
      </c>
      <c r="BQ131" s="56">
        <v>0.24423676012461049</v>
      </c>
      <c r="BR131" s="57">
        <v>150.0</v>
      </c>
      <c r="BS131" s="55">
        <v>6.396</v>
      </c>
      <c r="BT131" s="56">
        <v>0.2414008755472169</v>
      </c>
      <c r="BU131" s="57">
        <v>145.0</v>
      </c>
      <c r="BV131" s="55">
        <v>6.375</v>
      </c>
      <c r="BW131" s="56">
        <v>0.2389019607843137</v>
      </c>
      <c r="BX131" s="57">
        <v>143.0</v>
      </c>
      <c r="BY131" s="55">
        <v>6.354</v>
      </c>
      <c r="BZ131" s="56">
        <v>0.23638652817123074</v>
      </c>
      <c r="CA131" s="57">
        <v>141.0</v>
      </c>
      <c r="CB131" s="55">
        <v>6.332</v>
      </c>
      <c r="CC131" s="56">
        <v>0.23373341756159183</v>
      </c>
      <c r="CD131" s="57">
        <v>141.0</v>
      </c>
      <c r="CE131" s="55">
        <v>6.308</v>
      </c>
      <c r="CF131" s="56">
        <v>0.2308180088776156</v>
      </c>
      <c r="CG131" s="57">
        <v>143.0</v>
      </c>
      <c r="CH131" s="55">
        <v>6.281</v>
      </c>
      <c r="CI131" s="56">
        <v>0.22751154274797003</v>
      </c>
      <c r="CJ131" s="57">
        <v>140.0</v>
      </c>
      <c r="CK131" s="55">
        <v>6.248</v>
      </c>
      <c r="CL131" s="56">
        <v>0.22343149807938534</v>
      </c>
      <c r="CM131" s="57">
        <v>134.0</v>
      </c>
      <c r="CN131" s="55">
        <v>6.211</v>
      </c>
      <c r="CO131" s="56">
        <v>0.21880534535501528</v>
      </c>
      <c r="CP131" s="57">
        <v>136.0</v>
      </c>
      <c r="CQ131" s="55">
        <v>6.167</v>
      </c>
      <c r="CR131" s="56">
        <v>0.2132317172044753</v>
      </c>
      <c r="CS131" s="57">
        <v>135.0</v>
      </c>
      <c r="CT131" s="55">
        <v>6.119</v>
      </c>
      <c r="CU131" s="56">
        <v>0.20705997712044444</v>
      </c>
      <c r="CV131" s="57">
        <v>136.0</v>
      </c>
      <c r="CW131" s="55">
        <v>6.067</v>
      </c>
      <c r="CX131" s="56">
        <v>0.2002637217735289</v>
      </c>
      <c r="CY131" s="57">
        <v>128.0</v>
      </c>
      <c r="CZ131" s="55">
        <v>6.015</v>
      </c>
      <c r="DA131" s="56">
        <v>0.19334995843724012</v>
      </c>
      <c r="DB131" s="57">
        <v>131.0</v>
      </c>
      <c r="DC131" s="55">
        <v>5.965</v>
      </c>
      <c r="DD131" s="56">
        <v>0.18658843252305102</v>
      </c>
      <c r="DE131" s="57">
        <v>121.0</v>
      </c>
      <c r="DF131" s="55">
        <v>5.921</v>
      </c>
      <c r="DG131" s="56">
        <v>0.1805438270562405</v>
      </c>
      <c r="DH131" s="57">
        <v>119.0</v>
      </c>
      <c r="DI131" s="55">
        <v>5.886</v>
      </c>
      <c r="DJ131" s="56">
        <v>0.1756710839279646</v>
      </c>
      <c r="DK131" s="57">
        <v>117.0</v>
      </c>
      <c r="DL131" s="55">
        <v>5.859</v>
      </c>
      <c r="DM131" s="56">
        <v>0.1718723331626557</v>
      </c>
      <c r="DN131" s="57">
        <v>109.0</v>
      </c>
      <c r="DO131" s="55">
        <v>5.84</v>
      </c>
      <c r="DP131" s="56">
        <v>0.16917808219178077</v>
      </c>
      <c r="DQ131" s="57">
        <v>102.0</v>
      </c>
      <c r="DR131" s="55">
        <v>5.826</v>
      </c>
      <c r="DS131" s="56">
        <v>0.16718159972536895</v>
      </c>
      <c r="DT131" s="57">
        <v>97.0</v>
      </c>
      <c r="DU131" s="55">
        <v>5.813</v>
      </c>
      <c r="DV131" s="56">
        <v>0.16531911233442276</v>
      </c>
      <c r="DW131" s="57">
        <v>93.0</v>
      </c>
      <c r="DX131" s="55">
        <v>5.794</v>
      </c>
      <c r="DY131" s="56">
        <v>0.16258198136002755</v>
      </c>
      <c r="DZ131" s="57">
        <v>87.0</v>
      </c>
      <c r="EA131" s="55">
        <v>5.768</v>
      </c>
      <c r="EB131" s="56">
        <v>0.1588072122052704</v>
      </c>
      <c r="EC131" s="57">
        <v>77.0</v>
      </c>
      <c r="ED131" s="55">
        <v>5.733</v>
      </c>
      <c r="EE131" s="56">
        <v>0.15367172510029647</v>
      </c>
      <c r="EF131" s="57">
        <v>70.0</v>
      </c>
      <c r="EG131" s="55">
        <v>5.688</v>
      </c>
      <c r="EH131" s="56">
        <v>0.14697609001406464</v>
      </c>
      <c r="EI131" s="57">
        <v>70.0</v>
      </c>
      <c r="EJ131" s="55">
        <v>5.634</v>
      </c>
      <c r="EK131" s="56">
        <v>0.1388001419950302</v>
      </c>
      <c r="EL131" s="57">
        <v>73.0</v>
      </c>
      <c r="EM131" s="55">
        <v>5.576</v>
      </c>
      <c r="EN131" s="56">
        <v>0.12984218077474885</v>
      </c>
      <c r="EO131" s="57">
        <v>77.0</v>
      </c>
      <c r="EP131" s="55">
        <v>5.515</v>
      </c>
      <c r="EQ131" s="56">
        <v>0.12021758839528551</v>
      </c>
      <c r="ER131" s="57">
        <v>80.0</v>
      </c>
      <c r="ES131" s="55">
        <v>5.454</v>
      </c>
      <c r="ET131" s="56">
        <v>0.11037770443711026</v>
      </c>
      <c r="EU131" s="57">
        <v>81.0</v>
      </c>
      <c r="EV131" s="55">
        <v>5.392</v>
      </c>
      <c r="EW131" s="56">
        <v>0.10014836795252224</v>
      </c>
      <c r="EX131" s="57">
        <v>77.0</v>
      </c>
      <c r="EY131" s="55">
        <v>5.329</v>
      </c>
      <c r="EZ131" s="56">
        <v>0.08951022705948575</v>
      </c>
      <c r="FA131" s="57">
        <v>78.0</v>
      </c>
      <c r="FB131" s="55">
        <v>5.264</v>
      </c>
      <c r="FC131" s="56">
        <v>0.07826747720364735</v>
      </c>
      <c r="FD131" s="57">
        <v>82.0</v>
      </c>
      <c r="FE131" s="55">
        <v>5.198</v>
      </c>
      <c r="FF131" s="56">
        <v>0.06656406310119278</v>
      </c>
      <c r="FG131" s="57">
        <v>75.0</v>
      </c>
      <c r="FH131" s="55">
        <v>5.131</v>
      </c>
      <c r="FI131" s="56">
        <v>0.05437536542584287</v>
      </c>
      <c r="FJ131" s="57">
        <v>77.0</v>
      </c>
      <c r="FK131" s="55">
        <v>5.062</v>
      </c>
      <c r="FL131" s="56">
        <v>0.041485578822599734</v>
      </c>
      <c r="FM131" s="57">
        <v>80.0</v>
      </c>
      <c r="FN131" s="55">
        <v>4.992</v>
      </c>
      <c r="FO131" s="56">
        <v>0.028044871794871695</v>
      </c>
      <c r="FP131" s="57">
        <v>82.0</v>
      </c>
      <c r="FQ131" s="55">
        <v>4.922</v>
      </c>
      <c r="FR131" s="56">
        <v>0.014221861032100658</v>
      </c>
      <c r="FS131" s="57">
        <v>75.0</v>
      </c>
      <c r="FT131" s="55">
        <v>4.852</v>
      </c>
      <c r="FU131" s="56"/>
      <c r="FV131" s="57"/>
    </row>
    <row r="132">
      <c r="A132" s="54" t="s">
        <v>148</v>
      </c>
      <c r="B132" s="55">
        <v>6.051</v>
      </c>
      <c r="C132" s="56">
        <v>0.6440257808626674</v>
      </c>
      <c r="D132" s="57">
        <v>48.0</v>
      </c>
      <c r="E132" s="55">
        <v>6.073</v>
      </c>
      <c r="F132" s="56">
        <v>0.6453153301498435</v>
      </c>
      <c r="G132" s="57">
        <v>48.0</v>
      </c>
      <c r="H132" s="55">
        <v>6.096</v>
      </c>
      <c r="I132" s="56">
        <v>0.6466535433070866</v>
      </c>
      <c r="J132" s="57">
        <v>47.0</v>
      </c>
      <c r="K132" s="55">
        <v>6.116</v>
      </c>
      <c r="L132" s="56">
        <v>0.6478090255068673</v>
      </c>
      <c r="M132" s="57">
        <v>45.0</v>
      </c>
      <c r="N132" s="55">
        <v>6.13</v>
      </c>
      <c r="O132" s="56">
        <v>0.6486133768352366</v>
      </c>
      <c r="P132" s="57">
        <v>44.0</v>
      </c>
      <c r="Q132" s="55">
        <v>6.136</v>
      </c>
      <c r="R132" s="56">
        <v>0.6489569752281616</v>
      </c>
      <c r="S132" s="57">
        <v>42.0</v>
      </c>
      <c r="T132" s="55">
        <v>6.13</v>
      </c>
      <c r="U132" s="56">
        <v>0.6486133768352366</v>
      </c>
      <c r="V132" s="57">
        <v>41.0</v>
      </c>
      <c r="W132" s="55">
        <v>6.111</v>
      </c>
      <c r="X132" s="56">
        <v>0.6475208640157093</v>
      </c>
      <c r="Y132" s="57">
        <v>39.0</v>
      </c>
      <c r="Z132" s="55">
        <v>6.077</v>
      </c>
      <c r="AA132" s="56">
        <v>0.645548790521639</v>
      </c>
      <c r="AB132" s="57">
        <v>38.0</v>
      </c>
      <c r="AC132" s="55">
        <v>6.029</v>
      </c>
      <c r="AD132" s="56">
        <v>0.6427268203682203</v>
      </c>
      <c r="AE132" s="57">
        <v>36.0</v>
      </c>
      <c r="AF132" s="55">
        <v>5.964</v>
      </c>
      <c r="AG132" s="56">
        <v>0.6388329979879276</v>
      </c>
      <c r="AH132" s="57">
        <v>34.0</v>
      </c>
      <c r="AI132" s="55">
        <v>5.884</v>
      </c>
      <c r="AJ132" s="56">
        <v>0.6339225016995242</v>
      </c>
      <c r="AK132" s="57">
        <v>33.0</v>
      </c>
      <c r="AL132" s="55">
        <v>5.791</v>
      </c>
      <c r="AM132" s="56">
        <v>0.6280435158003799</v>
      </c>
      <c r="AN132" s="57">
        <v>36.0</v>
      </c>
      <c r="AO132" s="55">
        <v>5.688</v>
      </c>
      <c r="AP132" s="56">
        <v>0.6213080168776371</v>
      </c>
      <c r="AQ132" s="57">
        <v>33.0</v>
      </c>
      <c r="AR132" s="55">
        <v>5.576</v>
      </c>
      <c r="AS132" s="56">
        <v>0.6137015781922526</v>
      </c>
      <c r="AT132" s="57">
        <v>34.0</v>
      </c>
      <c r="AU132" s="55">
        <v>5.46</v>
      </c>
      <c r="AV132" s="56">
        <v>0.6054945054945056</v>
      </c>
      <c r="AW132" s="57">
        <v>32.0</v>
      </c>
      <c r="AX132" s="55">
        <v>5.344</v>
      </c>
      <c r="AY132" s="56">
        <v>0.596931137724551</v>
      </c>
      <c r="AZ132" s="57">
        <v>32.0</v>
      </c>
      <c r="BA132" s="55">
        <v>5.23</v>
      </c>
      <c r="BB132" s="56">
        <v>0.5881453154875718</v>
      </c>
      <c r="BC132" s="57">
        <v>32.0</v>
      </c>
      <c r="BD132" s="55">
        <v>5.117</v>
      </c>
      <c r="BE132" s="56">
        <v>0.5790502247410592</v>
      </c>
      <c r="BF132" s="57">
        <v>30.0</v>
      </c>
      <c r="BG132" s="55">
        <v>5.006</v>
      </c>
      <c r="BH132" s="56">
        <v>0.5697163403915302</v>
      </c>
      <c r="BI132" s="57">
        <v>31.0</v>
      </c>
      <c r="BJ132" s="55">
        <v>4.893</v>
      </c>
      <c r="BK132" s="56">
        <v>0.559779276517474</v>
      </c>
      <c r="BL132" s="57">
        <v>31.0</v>
      </c>
      <c r="BM132" s="55">
        <v>4.773</v>
      </c>
      <c r="BN132" s="56">
        <v>0.5487115021998743</v>
      </c>
      <c r="BO132" s="57">
        <v>33.0</v>
      </c>
      <c r="BP132" s="55">
        <v>4.644</v>
      </c>
      <c r="BQ132" s="56">
        <v>0.5361757105943152</v>
      </c>
      <c r="BR132" s="57">
        <v>35.0</v>
      </c>
      <c r="BS132" s="55">
        <v>4.502</v>
      </c>
      <c r="BT132" s="56">
        <v>0.521545979564638</v>
      </c>
      <c r="BU132" s="57">
        <v>37.0</v>
      </c>
      <c r="BV132" s="55">
        <v>4.351</v>
      </c>
      <c r="BW132" s="56">
        <v>0.5049413927832682</v>
      </c>
      <c r="BX132" s="57">
        <v>41.0</v>
      </c>
      <c r="BY132" s="55">
        <v>4.191</v>
      </c>
      <c r="BZ132" s="56">
        <v>0.4860415175375805</v>
      </c>
      <c r="CA132" s="57">
        <v>45.0</v>
      </c>
      <c r="CB132" s="55">
        <v>4.028</v>
      </c>
      <c r="CC132" s="56">
        <v>0.4652432969215491</v>
      </c>
      <c r="CD132" s="57">
        <v>48.0</v>
      </c>
      <c r="CE132" s="55">
        <v>3.867</v>
      </c>
      <c r="CF132" s="56">
        <v>0.4429790535298681</v>
      </c>
      <c r="CG132" s="57">
        <v>54.0</v>
      </c>
      <c r="CH132" s="55">
        <v>3.714</v>
      </c>
      <c r="CI132" s="56">
        <v>0.42003231017770604</v>
      </c>
      <c r="CJ132" s="57">
        <v>54.0</v>
      </c>
      <c r="CK132" s="55">
        <v>3.573</v>
      </c>
      <c r="CL132" s="56">
        <v>0.39714525608732154</v>
      </c>
      <c r="CM132" s="57">
        <v>57.0</v>
      </c>
      <c r="CN132" s="55">
        <v>3.447</v>
      </c>
      <c r="CO132" s="56">
        <v>0.3751087902523934</v>
      </c>
      <c r="CP132" s="57">
        <v>66.0</v>
      </c>
      <c r="CQ132" s="55">
        <v>3.338</v>
      </c>
      <c r="CR132" s="56">
        <v>0.35470341521869386</v>
      </c>
      <c r="CS132" s="57">
        <v>67.0</v>
      </c>
      <c r="CT132" s="55">
        <v>3.244</v>
      </c>
      <c r="CU132" s="56">
        <v>0.33600493218249083</v>
      </c>
      <c r="CV132" s="57">
        <v>70.0</v>
      </c>
      <c r="CW132" s="55">
        <v>3.164</v>
      </c>
      <c r="CX132" s="56">
        <v>0.3192161820480405</v>
      </c>
      <c r="CY132" s="57">
        <v>68.0</v>
      </c>
      <c r="CZ132" s="55">
        <v>3.097</v>
      </c>
      <c r="DA132" s="56">
        <v>0.30448821440103324</v>
      </c>
      <c r="DB132" s="57">
        <v>68.0</v>
      </c>
      <c r="DC132" s="55">
        <v>3.042</v>
      </c>
      <c r="DD132" s="56">
        <v>0.291913214990138</v>
      </c>
      <c r="DE132" s="57">
        <v>67.0</v>
      </c>
      <c r="DF132" s="55">
        <v>2.998</v>
      </c>
      <c r="DG132" s="56">
        <v>0.2815210140093396</v>
      </c>
      <c r="DH132" s="57">
        <v>64.0</v>
      </c>
      <c r="DI132" s="55">
        <v>2.963</v>
      </c>
      <c r="DJ132" s="56">
        <v>0.27303408707391164</v>
      </c>
      <c r="DK132" s="57">
        <v>60.0</v>
      </c>
      <c r="DL132" s="55">
        <v>2.933</v>
      </c>
      <c r="DM132" s="56">
        <v>0.2655983634503921</v>
      </c>
      <c r="DN132" s="57">
        <v>56.0</v>
      </c>
      <c r="DO132" s="55">
        <v>2.906</v>
      </c>
      <c r="DP132" s="56">
        <v>0.2587749483826567</v>
      </c>
      <c r="DQ132" s="57">
        <v>53.0</v>
      </c>
      <c r="DR132" s="55">
        <v>2.878</v>
      </c>
      <c r="DS132" s="56">
        <v>0.2515635858234886</v>
      </c>
      <c r="DT132" s="57">
        <v>51.0</v>
      </c>
      <c r="DU132" s="55">
        <v>2.845</v>
      </c>
      <c r="DV132" s="56">
        <v>0.24288224956063276</v>
      </c>
      <c r="DW132" s="57">
        <v>47.0</v>
      </c>
      <c r="DX132" s="55">
        <v>2.807</v>
      </c>
      <c r="DY132" s="56">
        <v>0.23263270395439972</v>
      </c>
      <c r="DZ132" s="57">
        <v>46.0</v>
      </c>
      <c r="EA132" s="55">
        <v>2.763</v>
      </c>
      <c r="EB132" s="56">
        <v>0.22041259500542887</v>
      </c>
      <c r="EC132" s="57">
        <v>41.0</v>
      </c>
      <c r="ED132" s="55">
        <v>2.713</v>
      </c>
      <c r="EE132" s="56">
        <v>0.20604496866936972</v>
      </c>
      <c r="EF132" s="57">
        <v>43.0</v>
      </c>
      <c r="EG132" s="55">
        <v>2.657</v>
      </c>
      <c r="EH132" s="56">
        <v>0.18931125329318788</v>
      </c>
      <c r="EI132" s="57">
        <v>46.0</v>
      </c>
      <c r="EJ132" s="55">
        <v>2.596</v>
      </c>
      <c r="EK132" s="56">
        <v>0.17026194144838214</v>
      </c>
      <c r="EL132" s="57">
        <v>54.0</v>
      </c>
      <c r="EM132" s="55">
        <v>2.533</v>
      </c>
      <c r="EN132" s="56">
        <v>0.14962495065140147</v>
      </c>
      <c r="EO132" s="57">
        <v>64.0</v>
      </c>
      <c r="EP132" s="55">
        <v>2.471</v>
      </c>
      <c r="EQ132" s="56">
        <v>0.12828814245244846</v>
      </c>
      <c r="ER132" s="57">
        <v>72.0</v>
      </c>
      <c r="ES132" s="55">
        <v>2.412</v>
      </c>
      <c r="ET132" s="56">
        <v>0.10696517412935325</v>
      </c>
      <c r="EU132" s="57">
        <v>85.0</v>
      </c>
      <c r="EV132" s="55">
        <v>2.359</v>
      </c>
      <c r="EW132" s="56">
        <v>0.08690122933446376</v>
      </c>
      <c r="EX132" s="57">
        <v>99.0</v>
      </c>
      <c r="EY132" s="55">
        <v>2.312</v>
      </c>
      <c r="EZ132" s="56">
        <v>0.06833910034602075</v>
      </c>
      <c r="FA132" s="57">
        <v>110.0</v>
      </c>
      <c r="FB132" s="55">
        <v>2.274</v>
      </c>
      <c r="FC132" s="56">
        <v>0.05277044854881274</v>
      </c>
      <c r="FD132" s="57">
        <v>128.0</v>
      </c>
      <c r="FE132" s="55">
        <v>2.242</v>
      </c>
      <c r="FF132" s="56">
        <v>0.039250669045495123</v>
      </c>
      <c r="FG132" s="57">
        <v>132.0</v>
      </c>
      <c r="FH132" s="55">
        <v>2.217</v>
      </c>
      <c r="FI132" s="56">
        <v>0.02841677943166454</v>
      </c>
      <c r="FJ132" s="57">
        <v>141.0</v>
      </c>
      <c r="FK132" s="55">
        <v>2.198</v>
      </c>
      <c r="FL132" s="56">
        <v>0.020018198362147466</v>
      </c>
      <c r="FM132" s="57">
        <v>148.0</v>
      </c>
      <c r="FN132" s="55">
        <v>2.182</v>
      </c>
      <c r="FO132" s="56">
        <v>0.012832263978001857</v>
      </c>
      <c r="FP132" s="57">
        <v>152.0</v>
      </c>
      <c r="FQ132" s="55">
        <v>2.168</v>
      </c>
      <c r="FR132" s="56">
        <v>0.0064575645756458355</v>
      </c>
      <c r="FS132" s="57">
        <v>149.0</v>
      </c>
      <c r="FT132" s="55">
        <v>2.154</v>
      </c>
      <c r="FU132" s="56"/>
      <c r="FV132" s="57"/>
    </row>
    <row r="133">
      <c r="A133" s="54" t="s">
        <v>149</v>
      </c>
      <c r="B133" s="55">
        <v>6.149</v>
      </c>
      <c r="C133" s="56">
        <v>0.44771507562205237</v>
      </c>
      <c r="D133" s="57">
        <v>121.0</v>
      </c>
      <c r="E133" s="55">
        <v>6.167</v>
      </c>
      <c r="F133" s="56">
        <v>0.44932706340197826</v>
      </c>
      <c r="G133" s="57">
        <v>121.0</v>
      </c>
      <c r="H133" s="55">
        <v>6.184</v>
      </c>
      <c r="I133" s="56">
        <v>0.45084087968952136</v>
      </c>
      <c r="J133" s="57">
        <v>120.0</v>
      </c>
      <c r="K133" s="55">
        <v>6.199</v>
      </c>
      <c r="L133" s="56">
        <v>0.4521697047910953</v>
      </c>
      <c r="M133" s="57">
        <v>120.0</v>
      </c>
      <c r="N133" s="55">
        <v>6.216</v>
      </c>
      <c r="O133" s="56">
        <v>0.45366795366795365</v>
      </c>
      <c r="P133" s="57">
        <v>117.0</v>
      </c>
      <c r="Q133" s="55">
        <v>6.236</v>
      </c>
      <c r="R133" s="56">
        <v>0.4554201411161001</v>
      </c>
      <c r="S133" s="57">
        <v>112.0</v>
      </c>
      <c r="T133" s="55">
        <v>6.265</v>
      </c>
      <c r="U133" s="56">
        <v>0.45794094173982436</v>
      </c>
      <c r="V133" s="57">
        <v>109.0</v>
      </c>
      <c r="W133" s="55">
        <v>6.305</v>
      </c>
      <c r="X133" s="56">
        <v>0.46137985725614594</v>
      </c>
      <c r="Y133" s="57">
        <v>104.0</v>
      </c>
      <c r="Z133" s="55">
        <v>6.354</v>
      </c>
      <c r="AA133" s="56">
        <v>0.46553352219074606</v>
      </c>
      <c r="AB133" s="57">
        <v>103.0</v>
      </c>
      <c r="AC133" s="55">
        <v>6.411</v>
      </c>
      <c r="AD133" s="56">
        <v>0.470285446888161</v>
      </c>
      <c r="AE133" s="57">
        <v>99.0</v>
      </c>
      <c r="AF133" s="55">
        <v>6.469</v>
      </c>
      <c r="AG133" s="56">
        <v>0.4750347812644923</v>
      </c>
      <c r="AH133" s="57">
        <v>93.0</v>
      </c>
      <c r="AI133" s="55">
        <v>6.521</v>
      </c>
      <c r="AJ133" s="56">
        <v>0.4792209783775495</v>
      </c>
      <c r="AK133" s="57">
        <v>90.0</v>
      </c>
      <c r="AL133" s="55">
        <v>6.561</v>
      </c>
      <c r="AM133" s="56">
        <v>0.4823959762231367</v>
      </c>
      <c r="AN133" s="57">
        <v>90.0</v>
      </c>
      <c r="AO133" s="55">
        <v>6.585</v>
      </c>
      <c r="AP133" s="56">
        <v>0.4842824601366743</v>
      </c>
      <c r="AQ133" s="57">
        <v>87.0</v>
      </c>
      <c r="AR133" s="55">
        <v>6.589</v>
      </c>
      <c r="AS133" s="56">
        <v>0.48459553801790867</v>
      </c>
      <c r="AT133" s="57">
        <v>79.0</v>
      </c>
      <c r="AU133" s="55">
        <v>6.576</v>
      </c>
      <c r="AV133" s="56">
        <v>0.48357664233576636</v>
      </c>
      <c r="AW133" s="57">
        <v>76.0</v>
      </c>
      <c r="AX133" s="55">
        <v>6.549</v>
      </c>
      <c r="AY133" s="56">
        <v>0.48144754924415945</v>
      </c>
      <c r="AZ133" s="57">
        <v>74.0</v>
      </c>
      <c r="BA133" s="55">
        <v>6.513</v>
      </c>
      <c r="BB133" s="56">
        <v>0.47858129894058044</v>
      </c>
      <c r="BC133" s="57">
        <v>72.0</v>
      </c>
      <c r="BD133" s="55">
        <v>6.472</v>
      </c>
      <c r="BE133" s="56">
        <v>0.47527812113720647</v>
      </c>
      <c r="BF133" s="57">
        <v>72.0</v>
      </c>
      <c r="BG133" s="55">
        <v>6.426</v>
      </c>
      <c r="BH133" s="56">
        <v>0.4715219421101774</v>
      </c>
      <c r="BI133" s="57">
        <v>71.0</v>
      </c>
      <c r="BJ133" s="55">
        <v>6.373</v>
      </c>
      <c r="BK133" s="56">
        <v>0.4671269417856583</v>
      </c>
      <c r="BL133" s="57">
        <v>69.0</v>
      </c>
      <c r="BM133" s="55">
        <v>6.31</v>
      </c>
      <c r="BN133" s="56">
        <v>0.46180665610142624</v>
      </c>
      <c r="BO133" s="57">
        <v>66.0</v>
      </c>
      <c r="BP133" s="55">
        <v>6.231</v>
      </c>
      <c r="BQ133" s="56">
        <v>0.45498314877226764</v>
      </c>
      <c r="BR133" s="57">
        <v>67.0</v>
      </c>
      <c r="BS133" s="55">
        <v>6.137</v>
      </c>
      <c r="BT133" s="56">
        <v>0.44663516376079515</v>
      </c>
      <c r="BU133" s="57">
        <v>66.0</v>
      </c>
      <c r="BV133" s="55">
        <v>6.027</v>
      </c>
      <c r="BW133" s="56">
        <v>0.4365355898456944</v>
      </c>
      <c r="BX133" s="57">
        <v>66.0</v>
      </c>
      <c r="BY133" s="55">
        <v>5.904</v>
      </c>
      <c r="BZ133" s="56">
        <v>0.4247967479674797</v>
      </c>
      <c r="CA133" s="57">
        <v>65.0</v>
      </c>
      <c r="CB133" s="55">
        <v>5.771</v>
      </c>
      <c r="CC133" s="56">
        <v>0.41154046092531626</v>
      </c>
      <c r="CD133" s="57">
        <v>66.0</v>
      </c>
      <c r="CE133" s="55">
        <v>5.632</v>
      </c>
      <c r="CF133" s="56">
        <v>0.3970170454545454</v>
      </c>
      <c r="CG133" s="57">
        <v>71.0</v>
      </c>
      <c r="CH133" s="55">
        <v>5.493</v>
      </c>
      <c r="CI133" s="56">
        <v>0.3817586018569088</v>
      </c>
      <c r="CJ133" s="57">
        <v>68.0</v>
      </c>
      <c r="CK133" s="55">
        <v>5.354</v>
      </c>
      <c r="CL133" s="56">
        <v>0.365707881957415</v>
      </c>
      <c r="CM133" s="57">
        <v>71.0</v>
      </c>
      <c r="CN133" s="55">
        <v>5.219</v>
      </c>
      <c r="CO133" s="56">
        <v>0.3493006323050394</v>
      </c>
      <c r="CP133" s="57">
        <v>76.0</v>
      </c>
      <c r="CQ133" s="55">
        <v>5.087</v>
      </c>
      <c r="CR133" s="56">
        <v>0.33241596225673287</v>
      </c>
      <c r="CS133" s="57">
        <v>75.0</v>
      </c>
      <c r="CT133" s="55">
        <v>4.958</v>
      </c>
      <c r="CU133" s="56">
        <v>0.3150463896732554</v>
      </c>
      <c r="CV133" s="57">
        <v>79.0</v>
      </c>
      <c r="CW133" s="55">
        <v>4.83</v>
      </c>
      <c r="CX133" s="56">
        <v>0.2968944099378882</v>
      </c>
      <c r="CY133" s="57">
        <v>77.0</v>
      </c>
      <c r="CZ133" s="55">
        <v>4.703</v>
      </c>
      <c r="DA133" s="56">
        <v>0.27790771847756757</v>
      </c>
      <c r="DB133" s="57">
        <v>79.0</v>
      </c>
      <c r="DC133" s="55">
        <v>4.574</v>
      </c>
      <c r="DD133" s="56">
        <v>0.2575426322693485</v>
      </c>
      <c r="DE133" s="57">
        <v>80.0</v>
      </c>
      <c r="DF133" s="55">
        <v>4.44</v>
      </c>
      <c r="DG133" s="56">
        <v>0.23513513513513518</v>
      </c>
      <c r="DH133" s="57">
        <v>86.0</v>
      </c>
      <c r="DI133" s="55">
        <v>4.3</v>
      </c>
      <c r="DJ133" s="56">
        <v>0.2102325581395349</v>
      </c>
      <c r="DK133" s="57">
        <v>97.0</v>
      </c>
      <c r="DL133" s="55">
        <v>4.157</v>
      </c>
      <c r="DM133" s="56">
        <v>0.1830647101274958</v>
      </c>
      <c r="DN133" s="57">
        <v>97.0</v>
      </c>
      <c r="DO133" s="55">
        <v>4.014</v>
      </c>
      <c r="DP133" s="56">
        <v>0.15396113602391637</v>
      </c>
      <c r="DQ133" s="57">
        <v>112.0</v>
      </c>
      <c r="DR133" s="55">
        <v>3.88</v>
      </c>
      <c r="DS133" s="56">
        <v>0.12474226804123711</v>
      </c>
      <c r="DT133" s="57">
        <v>121.0</v>
      </c>
      <c r="DU133" s="55">
        <v>3.763</v>
      </c>
      <c r="DV133" s="56">
        <v>0.0975285676322083</v>
      </c>
      <c r="DW133" s="57">
        <v>129.0</v>
      </c>
      <c r="DX133" s="55">
        <v>3.67</v>
      </c>
      <c r="DY133" s="56">
        <v>0.07465940054495912</v>
      </c>
      <c r="DZ133" s="57">
        <v>138.0</v>
      </c>
      <c r="EA133" s="55">
        <v>3.604</v>
      </c>
      <c r="EB133" s="56">
        <v>0.05771365149833518</v>
      </c>
      <c r="EC133" s="57">
        <v>139.0</v>
      </c>
      <c r="ED133" s="55">
        <v>3.565</v>
      </c>
      <c r="EE133" s="56">
        <v>0.04740532959326793</v>
      </c>
      <c r="EF133" s="57">
        <v>137.0</v>
      </c>
      <c r="EG133" s="55">
        <v>3.552</v>
      </c>
      <c r="EH133" s="56">
        <v>0.04391891891891897</v>
      </c>
      <c r="EI133" s="57">
        <v>139.0</v>
      </c>
      <c r="EJ133" s="55">
        <v>3.56</v>
      </c>
      <c r="EK133" s="56">
        <v>0.046067415730337125</v>
      </c>
      <c r="EL133" s="57">
        <v>146.0</v>
      </c>
      <c r="EM133" s="55">
        <v>3.579</v>
      </c>
      <c r="EN133" s="56">
        <v>0.051131601005867666</v>
      </c>
      <c r="EO133" s="57">
        <v>142.0</v>
      </c>
      <c r="EP133" s="55">
        <v>3.601</v>
      </c>
      <c r="EQ133" s="56">
        <v>0.05692863093585121</v>
      </c>
      <c r="ER133" s="57">
        <v>141.0</v>
      </c>
      <c r="ES133" s="55">
        <v>3.62</v>
      </c>
      <c r="ET133" s="56">
        <v>0.06187845303867412</v>
      </c>
      <c r="EU133" s="57">
        <v>136.0</v>
      </c>
      <c r="EV133" s="55">
        <v>3.631</v>
      </c>
      <c r="EW133" s="56">
        <v>0.06472046268245657</v>
      </c>
      <c r="EX133" s="57">
        <v>131.0</v>
      </c>
      <c r="EY133" s="55">
        <v>3.632</v>
      </c>
      <c r="EZ133" s="56">
        <v>0.06497797356828194</v>
      </c>
      <c r="FA133" s="57">
        <v>116.0</v>
      </c>
      <c r="FB133" s="55">
        <v>3.623</v>
      </c>
      <c r="FC133" s="56">
        <v>0.06265525807341987</v>
      </c>
      <c r="FD133" s="57">
        <v>110.0</v>
      </c>
      <c r="FE133" s="55">
        <v>3.604</v>
      </c>
      <c r="FF133" s="56">
        <v>0.05771365149833518</v>
      </c>
      <c r="FG133" s="57">
        <v>92.0</v>
      </c>
      <c r="FH133" s="55">
        <v>3.577</v>
      </c>
      <c r="FI133" s="56">
        <v>0.05060106234274531</v>
      </c>
      <c r="FJ133" s="57">
        <v>88.0</v>
      </c>
      <c r="FK133" s="55">
        <v>3.54</v>
      </c>
      <c r="FL133" s="56">
        <v>0.04067796610169494</v>
      </c>
      <c r="FM133" s="57">
        <v>87.0</v>
      </c>
      <c r="FN133" s="55">
        <v>3.496</v>
      </c>
      <c r="FO133" s="56">
        <v>0.028604118993135086</v>
      </c>
      <c r="FP133" s="57">
        <v>79.0</v>
      </c>
      <c r="FQ133" s="55">
        <v>3.447</v>
      </c>
      <c r="FR133" s="56">
        <v>0.014795474325500435</v>
      </c>
      <c r="FS133" s="57">
        <v>65.0</v>
      </c>
      <c r="FT133" s="55">
        <v>3.396</v>
      </c>
      <c r="FU133" s="56"/>
      <c r="FV133" s="57"/>
    </row>
    <row r="134">
      <c r="A134" s="54" t="s">
        <v>150</v>
      </c>
      <c r="B134" s="55">
        <v>5.959</v>
      </c>
      <c r="C134" s="56">
        <v>0.6783017284779325</v>
      </c>
      <c r="D134" s="57">
        <v>34.0</v>
      </c>
      <c r="E134" s="55">
        <v>5.96</v>
      </c>
      <c r="F134" s="56">
        <v>0.6783557046979866</v>
      </c>
      <c r="G134" s="57">
        <v>36.0</v>
      </c>
      <c r="H134" s="55">
        <v>5.962</v>
      </c>
      <c r="I134" s="56">
        <v>0.6784636028178463</v>
      </c>
      <c r="J134" s="57">
        <v>34.0</v>
      </c>
      <c r="K134" s="55">
        <v>5.964</v>
      </c>
      <c r="L134" s="56">
        <v>0.6785714285714286</v>
      </c>
      <c r="M134" s="57">
        <v>33.0</v>
      </c>
      <c r="N134" s="55">
        <v>5.965</v>
      </c>
      <c r="O134" s="56">
        <v>0.6786253143336127</v>
      </c>
      <c r="P134" s="57">
        <v>31.0</v>
      </c>
      <c r="Q134" s="55">
        <v>5.966</v>
      </c>
      <c r="R134" s="56">
        <v>0.6786791820315119</v>
      </c>
      <c r="S134" s="57">
        <v>30.0</v>
      </c>
      <c r="T134" s="55">
        <v>5.963</v>
      </c>
      <c r="U134" s="56">
        <v>0.6785175247358712</v>
      </c>
      <c r="V134" s="57">
        <v>30.0</v>
      </c>
      <c r="W134" s="55">
        <v>5.958</v>
      </c>
      <c r="X134" s="56">
        <v>0.6782477341389728</v>
      </c>
      <c r="Y134" s="57">
        <v>29.0</v>
      </c>
      <c r="Z134" s="55">
        <v>5.948</v>
      </c>
      <c r="AA134" s="56">
        <v>0.6777067921990585</v>
      </c>
      <c r="AB134" s="57">
        <v>25.0</v>
      </c>
      <c r="AC134" s="55">
        <v>5.934</v>
      </c>
      <c r="AD134" s="56">
        <v>0.6769464105156724</v>
      </c>
      <c r="AE134" s="57">
        <v>22.0</v>
      </c>
      <c r="AF134" s="55">
        <v>5.918</v>
      </c>
      <c r="AG134" s="56">
        <v>0.6760729976343359</v>
      </c>
      <c r="AH134" s="57">
        <v>18.0</v>
      </c>
      <c r="AI134" s="55">
        <v>5.901</v>
      </c>
      <c r="AJ134" s="56">
        <v>0.6751398068124046</v>
      </c>
      <c r="AK134" s="57">
        <v>17.0</v>
      </c>
      <c r="AL134" s="55">
        <v>5.884</v>
      </c>
      <c r="AM134" s="56">
        <v>0.674201223657376</v>
      </c>
      <c r="AN134" s="57">
        <v>16.0</v>
      </c>
      <c r="AO134" s="55">
        <v>5.868</v>
      </c>
      <c r="AP134" s="56">
        <v>0.6733128834355828</v>
      </c>
      <c r="AQ134" s="57">
        <v>12.0</v>
      </c>
      <c r="AR134" s="55">
        <v>5.853</v>
      </c>
      <c r="AS134" s="56">
        <v>0.6724756535110199</v>
      </c>
      <c r="AT134" s="57">
        <v>12.0</v>
      </c>
      <c r="AU134" s="55">
        <v>5.838</v>
      </c>
      <c r="AV134" s="56">
        <v>0.671634121274409</v>
      </c>
      <c r="AW134" s="57">
        <v>10.0</v>
      </c>
      <c r="AX134" s="55">
        <v>5.822</v>
      </c>
      <c r="AY134" s="56">
        <v>0.6707317073170731</v>
      </c>
      <c r="AZ134" s="57">
        <v>10.0</v>
      </c>
      <c r="BA134" s="55">
        <v>5.804</v>
      </c>
      <c r="BB134" s="56">
        <v>0.669710544452102</v>
      </c>
      <c r="BC134" s="57">
        <v>10.0</v>
      </c>
      <c r="BD134" s="55">
        <v>5.783</v>
      </c>
      <c r="BE134" s="56">
        <v>0.6685111533805983</v>
      </c>
      <c r="BF134" s="57">
        <v>9.0</v>
      </c>
      <c r="BG134" s="55">
        <v>5.756</v>
      </c>
      <c r="BH134" s="56">
        <v>0.6669562195969423</v>
      </c>
      <c r="BI134" s="57">
        <v>10.0</v>
      </c>
      <c r="BJ134" s="55">
        <v>5.725</v>
      </c>
      <c r="BK134" s="56">
        <v>0.6651528384279476</v>
      </c>
      <c r="BL134" s="57">
        <v>10.0</v>
      </c>
      <c r="BM134" s="55">
        <v>5.687</v>
      </c>
      <c r="BN134" s="56">
        <v>0.662915421135924</v>
      </c>
      <c r="BO134" s="57">
        <v>10.0</v>
      </c>
      <c r="BP134" s="55">
        <v>5.645</v>
      </c>
      <c r="BQ134" s="56">
        <v>0.6604074402125775</v>
      </c>
      <c r="BR134" s="57">
        <v>12.0</v>
      </c>
      <c r="BS134" s="55">
        <v>5.597</v>
      </c>
      <c r="BT134" s="56">
        <v>0.6574950866535645</v>
      </c>
      <c r="BU134" s="57">
        <v>7.0</v>
      </c>
      <c r="BV134" s="55">
        <v>5.546</v>
      </c>
      <c r="BW134" s="56">
        <v>0.6543454742156509</v>
      </c>
      <c r="BX134" s="57">
        <v>6.0</v>
      </c>
      <c r="BY134" s="55">
        <v>5.49</v>
      </c>
      <c r="BZ134" s="56">
        <v>0.6508196721311476</v>
      </c>
      <c r="CA134" s="57">
        <v>6.0</v>
      </c>
      <c r="CB134" s="55">
        <v>5.431</v>
      </c>
      <c r="CC134" s="56">
        <v>0.6470263303259068</v>
      </c>
      <c r="CD134" s="57">
        <v>4.0</v>
      </c>
      <c r="CE134" s="55">
        <v>5.371</v>
      </c>
      <c r="CF134" s="56">
        <v>0.643083224725377</v>
      </c>
      <c r="CG134" s="57">
        <v>7.0</v>
      </c>
      <c r="CH134" s="55">
        <v>5.308</v>
      </c>
      <c r="CI134" s="56">
        <v>0.6388470233609645</v>
      </c>
      <c r="CJ134" s="57">
        <v>4.0</v>
      </c>
      <c r="CK134" s="55">
        <v>5.242</v>
      </c>
      <c r="CL134" s="56">
        <v>0.6342998855398703</v>
      </c>
      <c r="CM134" s="57">
        <v>4.0</v>
      </c>
      <c r="CN134" s="55">
        <v>5.172</v>
      </c>
      <c r="CO134" s="56">
        <v>0.6293503480278422</v>
      </c>
      <c r="CP134" s="57">
        <v>5.0</v>
      </c>
      <c r="CQ134" s="55">
        <v>5.099</v>
      </c>
      <c r="CR134" s="56">
        <v>0.6240439301823887</v>
      </c>
      <c r="CS134" s="57">
        <v>4.0</v>
      </c>
      <c r="CT134" s="55">
        <v>5.02</v>
      </c>
      <c r="CU134" s="56">
        <v>0.6181274900398406</v>
      </c>
      <c r="CV134" s="57">
        <v>6.0</v>
      </c>
      <c r="CW134" s="55">
        <v>4.934</v>
      </c>
      <c r="CX134" s="56">
        <v>0.6114714227807053</v>
      </c>
      <c r="CY134" s="57">
        <v>3.0</v>
      </c>
      <c r="CZ134" s="55">
        <v>4.839</v>
      </c>
      <c r="DA134" s="56">
        <v>0.6038437693738377</v>
      </c>
      <c r="DB134" s="57">
        <v>3.0</v>
      </c>
      <c r="DC134" s="55">
        <v>4.731</v>
      </c>
      <c r="DD134" s="56">
        <v>0.5948002536461636</v>
      </c>
      <c r="DE134" s="57">
        <v>2.0</v>
      </c>
      <c r="DF134" s="55">
        <v>4.606</v>
      </c>
      <c r="DG134" s="56">
        <v>0.5838037342596614</v>
      </c>
      <c r="DH134" s="57">
        <v>1.0</v>
      </c>
      <c r="DI134" s="55">
        <v>4.464</v>
      </c>
      <c r="DJ134" s="56">
        <v>0.5705645161290323</v>
      </c>
      <c r="DK134" s="57">
        <v>3.0</v>
      </c>
      <c r="DL134" s="55">
        <v>4.306</v>
      </c>
      <c r="DM134" s="56">
        <v>0.5548072457036692</v>
      </c>
      <c r="DN134" s="57">
        <v>1.0</v>
      </c>
      <c r="DO134" s="55">
        <v>4.135</v>
      </c>
      <c r="DP134" s="56">
        <v>0.5363966142684401</v>
      </c>
      <c r="DQ134" s="57">
        <v>2.0</v>
      </c>
      <c r="DR134" s="55">
        <v>3.955</v>
      </c>
      <c r="DS134" s="56">
        <v>0.5152970922882427</v>
      </c>
      <c r="DT134" s="57">
        <v>2.0</v>
      </c>
      <c r="DU134" s="55">
        <v>3.772</v>
      </c>
      <c r="DV134" s="56">
        <v>0.4917815482502651</v>
      </c>
      <c r="DW134" s="57">
        <v>2.0</v>
      </c>
      <c r="DX134" s="55">
        <v>3.593</v>
      </c>
      <c r="DY134" s="56">
        <v>0.46646256610075143</v>
      </c>
      <c r="DZ134" s="57">
        <v>4.0</v>
      </c>
      <c r="EA134" s="55">
        <v>3.422</v>
      </c>
      <c r="EB134" s="56">
        <v>0.4398012857977791</v>
      </c>
      <c r="EC134" s="57">
        <v>2.0</v>
      </c>
      <c r="ED134" s="55">
        <v>3.263</v>
      </c>
      <c r="EE134" s="56">
        <v>0.412503830830524</v>
      </c>
      <c r="EF134" s="57">
        <v>2.0</v>
      </c>
      <c r="EG134" s="55">
        <v>3.118</v>
      </c>
      <c r="EH134" s="56">
        <v>0.3851828094932649</v>
      </c>
      <c r="EI134" s="57">
        <v>4.0</v>
      </c>
      <c r="EJ134" s="55">
        <v>2.986</v>
      </c>
      <c r="EK134" s="56">
        <v>0.3580040187541862</v>
      </c>
      <c r="EL134" s="57">
        <v>4.0</v>
      </c>
      <c r="EM134" s="55">
        <v>2.865</v>
      </c>
      <c r="EN134" s="56">
        <v>0.330890052356021</v>
      </c>
      <c r="EO134" s="57">
        <v>5.0</v>
      </c>
      <c r="EP134" s="55">
        <v>2.751</v>
      </c>
      <c r="EQ134" s="56">
        <v>0.3031624863685932</v>
      </c>
      <c r="ER134" s="57">
        <v>4.0</v>
      </c>
      <c r="ES134" s="55">
        <v>2.644</v>
      </c>
      <c r="ET134" s="56">
        <v>0.2749621785173979</v>
      </c>
      <c r="EU134" s="57">
        <v>5.0</v>
      </c>
      <c r="EV134" s="55">
        <v>2.542</v>
      </c>
      <c r="EW134" s="56">
        <v>0.24586939417781273</v>
      </c>
      <c r="EX134" s="57">
        <v>5.0</v>
      </c>
      <c r="EY134" s="55">
        <v>2.444</v>
      </c>
      <c r="EZ134" s="56">
        <v>0.21563011456628478</v>
      </c>
      <c r="FA134" s="57">
        <v>7.0</v>
      </c>
      <c r="FB134" s="55">
        <v>2.351</v>
      </c>
      <c r="FC134" s="56">
        <v>0.18460229689493834</v>
      </c>
      <c r="FD134" s="57">
        <v>10.0</v>
      </c>
      <c r="FE134" s="55">
        <v>2.261</v>
      </c>
      <c r="FF134" s="56">
        <v>0.15214506855373733</v>
      </c>
      <c r="FG134" s="57">
        <v>7.0</v>
      </c>
      <c r="FH134" s="55">
        <v>2.176</v>
      </c>
      <c r="FI134" s="56">
        <v>0.11902573529411764</v>
      </c>
      <c r="FJ134" s="57">
        <v>11.0</v>
      </c>
      <c r="FK134" s="55">
        <v>2.098</v>
      </c>
      <c r="FL134" s="56">
        <v>0.08627264061010476</v>
      </c>
      <c r="FM134" s="57">
        <v>16.0</v>
      </c>
      <c r="FN134" s="55">
        <v>2.027</v>
      </c>
      <c r="FO134" s="56">
        <v>0.05426739023186977</v>
      </c>
      <c r="FP134" s="57">
        <v>18.0</v>
      </c>
      <c r="FQ134" s="55">
        <v>1.967</v>
      </c>
      <c r="FR134" s="56">
        <v>0.025419420437214013</v>
      </c>
      <c r="FS134" s="57">
        <v>18.0</v>
      </c>
      <c r="FT134" s="55">
        <v>1.917</v>
      </c>
      <c r="FU134" s="56"/>
      <c r="FV134" s="57"/>
    </row>
    <row r="135">
      <c r="A135" s="54" t="s">
        <v>151</v>
      </c>
      <c r="B135" s="55">
        <v>3.12</v>
      </c>
      <c r="C135" s="56">
        <v>0.4903846153846154</v>
      </c>
      <c r="D135" s="57">
        <v>109.0</v>
      </c>
      <c r="E135" s="55">
        <v>3.22</v>
      </c>
      <c r="F135" s="56">
        <v>0.5062111801242236</v>
      </c>
      <c r="G135" s="57">
        <v>104.0</v>
      </c>
      <c r="H135" s="55">
        <v>3.18</v>
      </c>
      <c r="I135" s="56">
        <v>0.5</v>
      </c>
      <c r="J135" s="57">
        <v>104.0</v>
      </c>
      <c r="K135" s="55">
        <v>3.19</v>
      </c>
      <c r="L135" s="56">
        <v>0.5015673981191222</v>
      </c>
      <c r="M135" s="57">
        <v>102.0</v>
      </c>
      <c r="N135" s="55">
        <v>3.17</v>
      </c>
      <c r="O135" s="56">
        <v>0.49842271293375395</v>
      </c>
      <c r="P135" s="57">
        <v>103.0</v>
      </c>
      <c r="Q135" s="55">
        <v>3.04</v>
      </c>
      <c r="R135" s="56">
        <v>0.4769736842105263</v>
      </c>
      <c r="S135" s="57">
        <v>107.0</v>
      </c>
      <c r="T135" s="55">
        <v>2.9</v>
      </c>
      <c r="U135" s="56">
        <v>0.4517241379310344</v>
      </c>
      <c r="V135" s="57">
        <v>111.0</v>
      </c>
      <c r="W135" s="55">
        <v>2.81</v>
      </c>
      <c r="X135" s="56">
        <v>0.4341637010676156</v>
      </c>
      <c r="Y135" s="57">
        <v>115.0</v>
      </c>
      <c r="Z135" s="55">
        <v>2.72</v>
      </c>
      <c r="AA135" s="56">
        <v>0.4154411764705882</v>
      </c>
      <c r="AB135" s="57">
        <v>117.0</v>
      </c>
      <c r="AC135" s="55">
        <v>2.75</v>
      </c>
      <c r="AD135" s="56">
        <v>0.42181818181818176</v>
      </c>
      <c r="AE135" s="57">
        <v>112.0</v>
      </c>
      <c r="AF135" s="55">
        <v>2.57</v>
      </c>
      <c r="AG135" s="56">
        <v>0.38132295719844356</v>
      </c>
      <c r="AH135" s="57">
        <v>123.0</v>
      </c>
      <c r="AI135" s="55">
        <v>2.36</v>
      </c>
      <c r="AJ135" s="56">
        <v>0.3262711864406779</v>
      </c>
      <c r="AK135" s="57">
        <v>142.0</v>
      </c>
      <c r="AL135" s="55">
        <v>2.15</v>
      </c>
      <c r="AM135" s="56">
        <v>0.26046511627906965</v>
      </c>
      <c r="AN135" s="57">
        <v>159.0</v>
      </c>
      <c r="AO135" s="55">
        <v>1.9</v>
      </c>
      <c r="AP135" s="56">
        <v>0.16315789473684206</v>
      </c>
      <c r="AQ135" s="57">
        <v>182.0</v>
      </c>
      <c r="AR135" s="55">
        <v>1.77</v>
      </c>
      <c r="AS135" s="56">
        <v>0.10169491525423724</v>
      </c>
      <c r="AT135" s="57">
        <v>187.0</v>
      </c>
      <c r="AU135" s="55">
        <v>1.66</v>
      </c>
      <c r="AV135" s="56">
        <v>0.04216867469879504</v>
      </c>
      <c r="AW135" s="57">
        <v>191.0</v>
      </c>
      <c r="AX135" s="55">
        <v>1.63</v>
      </c>
      <c r="AY135" s="56">
        <v>0.024539877300613355</v>
      </c>
      <c r="AZ135" s="57">
        <v>190.0</v>
      </c>
      <c r="BA135" s="55">
        <v>1.58</v>
      </c>
      <c r="BB135" s="56">
        <v>-0.006329113924050667</v>
      </c>
      <c r="BC135" s="57">
        <v>191.0</v>
      </c>
      <c r="BD135" s="55">
        <v>1.58</v>
      </c>
      <c r="BE135" s="56">
        <v>-0.006329113924050667</v>
      </c>
      <c r="BF135" s="57">
        <v>190.0</v>
      </c>
      <c r="BG135" s="55">
        <v>1.56</v>
      </c>
      <c r="BH135" s="56">
        <v>-0.019230769230769162</v>
      </c>
      <c r="BI135" s="57">
        <v>190.0</v>
      </c>
      <c r="BJ135" s="55">
        <v>1.6</v>
      </c>
      <c r="BK135" s="56">
        <v>0.006249999999999978</v>
      </c>
      <c r="BL135" s="57">
        <v>188.0</v>
      </c>
      <c r="BM135" s="55">
        <v>1.56</v>
      </c>
      <c r="BN135" s="56">
        <v>-0.019230769230769162</v>
      </c>
      <c r="BO135" s="57">
        <v>192.0</v>
      </c>
      <c r="BP135" s="55">
        <v>1.5</v>
      </c>
      <c r="BQ135" s="56">
        <v>-0.06000000000000005</v>
      </c>
      <c r="BR135" s="57">
        <v>195.0</v>
      </c>
      <c r="BS135" s="55">
        <v>1.47</v>
      </c>
      <c r="BT135" s="56">
        <v>-0.08163265306122458</v>
      </c>
      <c r="BU135" s="57">
        <v>192.0</v>
      </c>
      <c r="BV135" s="55">
        <v>1.49</v>
      </c>
      <c r="BW135" s="56">
        <v>-0.06711409395973167</v>
      </c>
      <c r="BX135" s="57">
        <v>193.0</v>
      </c>
      <c r="BY135" s="55">
        <v>1.51</v>
      </c>
      <c r="BZ135" s="56">
        <v>-0.052980132450331174</v>
      </c>
      <c r="CA135" s="57">
        <v>191.0</v>
      </c>
      <c r="CB135" s="55">
        <v>1.55</v>
      </c>
      <c r="CC135" s="56">
        <v>-0.02580645161290329</v>
      </c>
      <c r="CD135" s="57">
        <v>191.0</v>
      </c>
      <c r="CE135" s="55">
        <v>1.56</v>
      </c>
      <c r="CF135" s="56">
        <v>-0.019230769230769162</v>
      </c>
      <c r="CG135" s="57">
        <v>192.0</v>
      </c>
      <c r="CH135" s="55">
        <v>1.55</v>
      </c>
      <c r="CI135" s="56">
        <v>-0.02580645161290329</v>
      </c>
      <c r="CJ135" s="57">
        <v>190.0</v>
      </c>
      <c r="CK135" s="55">
        <v>1.55</v>
      </c>
      <c r="CL135" s="56">
        <v>-0.02580645161290329</v>
      </c>
      <c r="CM135" s="57">
        <v>190.0</v>
      </c>
      <c r="CN135" s="55">
        <v>1.62</v>
      </c>
      <c r="CO135" s="56">
        <v>0.01851851851851849</v>
      </c>
      <c r="CP135" s="57">
        <v>189.0</v>
      </c>
      <c r="CQ135" s="55">
        <v>1.61</v>
      </c>
      <c r="CR135" s="56">
        <v>0.012422360248447228</v>
      </c>
      <c r="CS135" s="57">
        <v>189.0</v>
      </c>
      <c r="CT135" s="55">
        <v>1.59</v>
      </c>
      <c r="CU135" s="56">
        <v>0.0</v>
      </c>
      <c r="CV135" s="57">
        <v>191.0</v>
      </c>
      <c r="CW135" s="55">
        <v>1.57</v>
      </c>
      <c r="CX135" s="56">
        <v>-0.01273885350318471</v>
      </c>
      <c r="CY135" s="57">
        <v>182.0</v>
      </c>
      <c r="CZ135" s="55">
        <v>1.57</v>
      </c>
      <c r="DA135" s="56">
        <v>-0.01273885350318471</v>
      </c>
      <c r="DB135" s="57">
        <v>177.0</v>
      </c>
      <c r="DC135" s="55">
        <v>1.53</v>
      </c>
      <c r="DD135" s="56">
        <v>-0.03921568627450989</v>
      </c>
      <c r="DE135" s="57">
        <v>182.0</v>
      </c>
      <c r="DF135" s="55">
        <v>1.53</v>
      </c>
      <c r="DG135" s="56">
        <v>-0.03921568627450989</v>
      </c>
      <c r="DH135" s="57">
        <v>174.0</v>
      </c>
      <c r="DI135" s="55">
        <v>1.56</v>
      </c>
      <c r="DJ135" s="56">
        <v>-0.019230769230769162</v>
      </c>
      <c r="DK135" s="57">
        <v>172.0</v>
      </c>
      <c r="DL135" s="55">
        <v>1.63</v>
      </c>
      <c r="DM135" s="56">
        <v>0.024539877300613355</v>
      </c>
      <c r="DN135" s="57">
        <v>154.0</v>
      </c>
      <c r="DO135" s="55">
        <v>1.65</v>
      </c>
      <c r="DP135" s="56">
        <v>0.036363636363636265</v>
      </c>
      <c r="DQ135" s="57">
        <v>148.0</v>
      </c>
      <c r="DR135" s="55">
        <v>1.72</v>
      </c>
      <c r="DS135" s="56">
        <v>0.07558139534883712</v>
      </c>
      <c r="DT135" s="57">
        <v>142.0</v>
      </c>
      <c r="DU135" s="55">
        <v>1.71</v>
      </c>
      <c r="DV135" s="56">
        <v>0.07017543859649111</v>
      </c>
      <c r="DW135" s="57">
        <v>140.0</v>
      </c>
      <c r="DX135" s="55">
        <v>1.73</v>
      </c>
      <c r="DY135" s="56">
        <v>0.08092485549132944</v>
      </c>
      <c r="DZ135" s="57">
        <v>134.0</v>
      </c>
      <c r="EA135" s="55">
        <v>1.75</v>
      </c>
      <c r="EB135" s="56">
        <v>0.09142857142857141</v>
      </c>
      <c r="EC135" s="57">
        <v>121.0</v>
      </c>
      <c r="ED135" s="55">
        <v>1.72</v>
      </c>
      <c r="EE135" s="56">
        <v>0.07558139534883712</v>
      </c>
      <c r="EF135" s="57">
        <v>126.0</v>
      </c>
      <c r="EG135" s="55">
        <v>1.71</v>
      </c>
      <c r="EH135" s="56">
        <v>0.07017543859649111</v>
      </c>
      <c r="EI135" s="57">
        <v>129.0</v>
      </c>
      <c r="EJ135" s="55">
        <v>1.72</v>
      </c>
      <c r="EK135" s="56">
        <v>0.07558139534883712</v>
      </c>
      <c r="EL135" s="57">
        <v>128.0</v>
      </c>
      <c r="EM135" s="55">
        <v>1.72</v>
      </c>
      <c r="EN135" s="56">
        <v>0.07558139534883712</v>
      </c>
      <c r="EO135" s="57">
        <v>132.0</v>
      </c>
      <c r="EP135" s="55">
        <v>1.77</v>
      </c>
      <c r="EQ135" s="56">
        <v>0.10169491525423724</v>
      </c>
      <c r="ER135" s="57">
        <v>103.0</v>
      </c>
      <c r="ES135" s="55">
        <v>1.79</v>
      </c>
      <c r="ET135" s="56">
        <v>0.11173184357541899</v>
      </c>
      <c r="EU135" s="57">
        <v>77.0</v>
      </c>
      <c r="EV135" s="55">
        <v>1.79</v>
      </c>
      <c r="EW135" s="56">
        <v>0.11173184357541899</v>
      </c>
      <c r="EX135" s="57">
        <v>61.0</v>
      </c>
      <c r="EY135" s="55">
        <v>1.76</v>
      </c>
      <c r="EZ135" s="56">
        <v>0.09659090909090906</v>
      </c>
      <c r="FA135" s="57">
        <v>65.0</v>
      </c>
      <c r="FB135" s="55">
        <v>1.72</v>
      </c>
      <c r="FC135" s="56">
        <v>0.07558139534883712</v>
      </c>
      <c r="FD135" s="57">
        <v>88.0</v>
      </c>
      <c r="FE135" s="55">
        <v>1.68</v>
      </c>
      <c r="FF135" s="56">
        <v>0.05357142857142849</v>
      </c>
      <c r="FG135" s="57">
        <v>101.0</v>
      </c>
      <c r="FH135" s="55">
        <v>1.71</v>
      </c>
      <c r="FI135" s="56">
        <v>0.07017543859649111</v>
      </c>
      <c r="FJ135" s="57">
        <v>44.0</v>
      </c>
      <c r="FK135" s="55">
        <v>1.66</v>
      </c>
      <c r="FL135" s="56">
        <v>0.04216867469879504</v>
      </c>
      <c r="FM135" s="57">
        <v>78.0</v>
      </c>
      <c r="FN135" s="55">
        <v>1.66</v>
      </c>
      <c r="FO135" s="56">
        <v>0.04216867469879504</v>
      </c>
      <c r="FP135" s="57">
        <v>34.0</v>
      </c>
      <c r="FQ135" s="55">
        <v>1.62</v>
      </c>
      <c r="FR135" s="56">
        <v>0.01851851851851849</v>
      </c>
      <c r="FS135" s="57">
        <v>37.0</v>
      </c>
      <c r="FT135" s="55">
        <v>1.59</v>
      </c>
      <c r="FU135" s="56"/>
      <c r="FV135" s="57"/>
    </row>
    <row r="136">
      <c r="A136" s="54" t="s">
        <v>152</v>
      </c>
      <c r="B136" s="55">
        <v>6.278</v>
      </c>
      <c r="C136" s="56">
        <v>0.6862057980248486</v>
      </c>
      <c r="D136" s="57">
        <v>30.0</v>
      </c>
      <c r="E136" s="55">
        <v>6.144</v>
      </c>
      <c r="F136" s="56">
        <v>0.6793619791666667</v>
      </c>
      <c r="G136" s="57">
        <v>34.0</v>
      </c>
      <c r="H136" s="55">
        <v>6.01</v>
      </c>
      <c r="I136" s="56">
        <v>0.6722129783693844</v>
      </c>
      <c r="J136" s="57">
        <v>37.0</v>
      </c>
      <c r="K136" s="55">
        <v>5.873333333</v>
      </c>
      <c r="L136" s="56">
        <v>0.6645856980513385</v>
      </c>
      <c r="M136" s="57">
        <v>39.0</v>
      </c>
      <c r="N136" s="55">
        <v>5.736666667</v>
      </c>
      <c r="O136" s="56">
        <v>0.6565950029252414</v>
      </c>
      <c r="P136" s="57">
        <v>41.0</v>
      </c>
      <c r="Q136" s="55">
        <v>5.6</v>
      </c>
      <c r="R136" s="56">
        <v>0.6482142857142856</v>
      </c>
      <c r="S136" s="57">
        <v>43.0</v>
      </c>
      <c r="T136" s="55">
        <v>5.385</v>
      </c>
      <c r="U136" s="56">
        <v>0.6341689879294337</v>
      </c>
      <c r="V136" s="57">
        <v>45.0</v>
      </c>
      <c r="W136" s="55">
        <v>5.17</v>
      </c>
      <c r="X136" s="56">
        <v>0.6189555125725339</v>
      </c>
      <c r="Y136" s="57">
        <v>50.0</v>
      </c>
      <c r="Z136" s="55">
        <v>4.88</v>
      </c>
      <c r="AA136" s="56">
        <v>0.5963114754098361</v>
      </c>
      <c r="AB136" s="57">
        <v>57.0</v>
      </c>
      <c r="AC136" s="55">
        <v>4.59</v>
      </c>
      <c r="AD136" s="56">
        <v>0.5708061002178649</v>
      </c>
      <c r="AE136" s="57">
        <v>64.0</v>
      </c>
      <c r="AF136" s="55">
        <v>4.3</v>
      </c>
      <c r="AG136" s="56">
        <v>0.541860465116279</v>
      </c>
      <c r="AH136" s="57">
        <v>78.0</v>
      </c>
      <c r="AI136" s="55">
        <v>4.175714286</v>
      </c>
      <c r="AJ136" s="56">
        <v>0.5282244269908845</v>
      </c>
      <c r="AK136" s="57">
        <v>78.0</v>
      </c>
      <c r="AL136" s="55">
        <v>4.051428571</v>
      </c>
      <c r="AM136" s="56">
        <v>0.5137517629951077</v>
      </c>
      <c r="AN136" s="57">
        <v>79.0</v>
      </c>
      <c r="AO136" s="55">
        <v>3.927142857</v>
      </c>
      <c r="AP136" s="56">
        <v>0.49836304108760876</v>
      </c>
      <c r="AQ136" s="57">
        <v>80.0</v>
      </c>
      <c r="AR136" s="55">
        <v>3.802857143</v>
      </c>
      <c r="AS136" s="56">
        <v>0.4819684447978224</v>
      </c>
      <c r="AT136" s="57">
        <v>80.0</v>
      </c>
      <c r="AU136" s="55">
        <v>3.678571429</v>
      </c>
      <c r="AV136" s="56">
        <v>0.464466019479868</v>
      </c>
      <c r="AW136" s="57">
        <v>83.0</v>
      </c>
      <c r="AX136" s="55">
        <v>3.554285714</v>
      </c>
      <c r="AY136" s="56">
        <v>0.4457395497946737</v>
      </c>
      <c r="AZ136" s="57">
        <v>86.0</v>
      </c>
      <c r="BA136" s="55">
        <v>3.43</v>
      </c>
      <c r="BB136" s="56">
        <v>0.4256559766763849</v>
      </c>
      <c r="BC136" s="57">
        <v>86.0</v>
      </c>
      <c r="BD136" s="55">
        <v>3.428</v>
      </c>
      <c r="BE136" s="56">
        <v>0.4253208868144691</v>
      </c>
      <c r="BF136" s="57">
        <v>82.0</v>
      </c>
      <c r="BG136" s="55">
        <v>3.426</v>
      </c>
      <c r="BH136" s="56">
        <v>0.42498540572095744</v>
      </c>
      <c r="BI136" s="57">
        <v>80.0</v>
      </c>
      <c r="BJ136" s="55">
        <v>3.424</v>
      </c>
      <c r="BK136" s="56">
        <v>0.4246495327102804</v>
      </c>
      <c r="BL136" s="57">
        <v>80.0</v>
      </c>
      <c r="BM136" s="55">
        <v>3.64</v>
      </c>
      <c r="BN136" s="56">
        <v>0.4587912087912088</v>
      </c>
      <c r="BO136" s="57">
        <v>68.0</v>
      </c>
      <c r="BP136" s="55">
        <v>3.42</v>
      </c>
      <c r="BQ136" s="56">
        <v>0.42397660818713445</v>
      </c>
      <c r="BR136" s="57">
        <v>80.0</v>
      </c>
      <c r="BS136" s="55">
        <v>3.33</v>
      </c>
      <c r="BT136" s="56">
        <v>0.4084084084084084</v>
      </c>
      <c r="BU136" s="57">
        <v>79.0</v>
      </c>
      <c r="BV136" s="55">
        <v>3.17</v>
      </c>
      <c r="BW136" s="56">
        <v>0.3785488958990536</v>
      </c>
      <c r="BX136" s="57">
        <v>85.0</v>
      </c>
      <c r="BY136" s="55">
        <v>3.0</v>
      </c>
      <c r="BZ136" s="56">
        <v>0.3433333333333334</v>
      </c>
      <c r="CA136" s="57">
        <v>97.0</v>
      </c>
      <c r="CB136" s="55">
        <v>3.17</v>
      </c>
      <c r="CC136" s="56">
        <v>0.3785488958990536</v>
      </c>
      <c r="CD136" s="57">
        <v>78.0</v>
      </c>
      <c r="CE136" s="55">
        <v>3.25</v>
      </c>
      <c r="CF136" s="56">
        <v>0.39384615384615385</v>
      </c>
      <c r="CG136" s="57">
        <v>73.0</v>
      </c>
      <c r="CH136" s="55">
        <v>3.1</v>
      </c>
      <c r="CI136" s="56">
        <v>0.36451612903225805</v>
      </c>
      <c r="CJ136" s="57">
        <v>78.0</v>
      </c>
      <c r="CK136" s="55">
        <v>2.97</v>
      </c>
      <c r="CL136" s="56">
        <v>0.3367003367003367</v>
      </c>
      <c r="CM136" s="57">
        <v>84.0</v>
      </c>
      <c r="CN136" s="55">
        <v>3.18</v>
      </c>
      <c r="CO136" s="56">
        <v>0.3805031446540881</v>
      </c>
      <c r="CP136" s="57">
        <v>61.0</v>
      </c>
      <c r="CQ136" s="55">
        <v>3.15</v>
      </c>
      <c r="CR136" s="56">
        <v>0.3746031746031746</v>
      </c>
      <c r="CS136" s="57">
        <v>58.0</v>
      </c>
      <c r="CT136" s="55">
        <v>2.99</v>
      </c>
      <c r="CU136" s="56">
        <v>0.3411371237458195</v>
      </c>
      <c r="CV136" s="57">
        <v>67.0</v>
      </c>
      <c r="CW136" s="55">
        <v>2.86</v>
      </c>
      <c r="CX136" s="56">
        <v>0.31118881118881114</v>
      </c>
      <c r="CY136" s="57">
        <v>71.0</v>
      </c>
      <c r="CZ136" s="55">
        <v>2.7</v>
      </c>
      <c r="DA136" s="56">
        <v>0.2703703703703705</v>
      </c>
      <c r="DB136" s="57">
        <v>81.0</v>
      </c>
      <c r="DC136" s="55">
        <v>2.59</v>
      </c>
      <c r="DD136" s="56">
        <v>0.23938223938223935</v>
      </c>
      <c r="DE136" s="57">
        <v>96.0</v>
      </c>
      <c r="DF136" s="55">
        <v>2.65</v>
      </c>
      <c r="DG136" s="56">
        <v>0.2566037735849056</v>
      </c>
      <c r="DH136" s="57">
        <v>75.0</v>
      </c>
      <c r="DI136" s="55">
        <v>2.67</v>
      </c>
      <c r="DJ136" s="56">
        <v>0.26217228464419473</v>
      </c>
      <c r="DK136" s="57">
        <v>70.0</v>
      </c>
      <c r="DL136" s="55">
        <v>2.54</v>
      </c>
      <c r="DM136" s="56">
        <v>0.22440944881889768</v>
      </c>
      <c r="DN136" s="57">
        <v>78.0</v>
      </c>
      <c r="DO136" s="55">
        <v>2.48</v>
      </c>
      <c r="DP136" s="56">
        <v>0.20564516129032262</v>
      </c>
      <c r="DQ136" s="57">
        <v>85.0</v>
      </c>
      <c r="DR136" s="55">
        <v>2.59</v>
      </c>
      <c r="DS136" s="56">
        <v>0.23938223938223935</v>
      </c>
      <c r="DT136" s="57">
        <v>55.0</v>
      </c>
      <c r="DU136" s="55">
        <v>2.43</v>
      </c>
      <c r="DV136" s="56">
        <v>0.18930041152263377</v>
      </c>
      <c r="DW136" s="57">
        <v>77.0</v>
      </c>
      <c r="DX136" s="55">
        <v>2.33</v>
      </c>
      <c r="DY136" s="56">
        <v>0.15450643776824036</v>
      </c>
      <c r="DZ136" s="57">
        <v>94.0</v>
      </c>
      <c r="EA136" s="55">
        <v>2.27</v>
      </c>
      <c r="EB136" s="56">
        <v>0.13215859030837007</v>
      </c>
      <c r="EC136" s="57">
        <v>104.0</v>
      </c>
      <c r="ED136" s="55">
        <v>2.18</v>
      </c>
      <c r="EE136" s="56">
        <v>0.09633027522935789</v>
      </c>
      <c r="EF136" s="57">
        <v>115.0</v>
      </c>
      <c r="EG136" s="55">
        <v>2.2</v>
      </c>
      <c r="EH136" s="56">
        <v>0.10454545454545461</v>
      </c>
      <c r="EI136" s="57">
        <v>107.0</v>
      </c>
      <c r="EJ136" s="55">
        <v>2.29</v>
      </c>
      <c r="EK136" s="56">
        <v>0.13973799126637554</v>
      </c>
      <c r="EL136" s="57">
        <v>71.0</v>
      </c>
      <c r="EM136" s="55">
        <v>2.2</v>
      </c>
      <c r="EN136" s="56">
        <v>0.10454545454545461</v>
      </c>
      <c r="EO136" s="57">
        <v>103.0</v>
      </c>
      <c r="EP136" s="55">
        <v>2.2</v>
      </c>
      <c r="EQ136" s="56">
        <v>0.10454545454545461</v>
      </c>
      <c r="ER136" s="57">
        <v>100.0</v>
      </c>
      <c r="ES136" s="55">
        <v>2.2</v>
      </c>
      <c r="ET136" s="56">
        <v>0.10454545454545461</v>
      </c>
      <c r="EU136" s="57">
        <v>88.0</v>
      </c>
      <c r="EV136" s="55">
        <v>2.2</v>
      </c>
      <c r="EW136" s="56">
        <v>0.10454545454545461</v>
      </c>
      <c r="EX136" s="57">
        <v>71.0</v>
      </c>
      <c r="EY136" s="55">
        <v>2.15</v>
      </c>
      <c r="EZ136" s="56">
        <v>0.08372093023255811</v>
      </c>
      <c r="FA136" s="57">
        <v>87.0</v>
      </c>
      <c r="FB136" s="55">
        <v>2.28</v>
      </c>
      <c r="FC136" s="56">
        <v>0.13596491228070173</v>
      </c>
      <c r="FD136" s="57">
        <v>23.0</v>
      </c>
      <c r="FE136" s="55">
        <v>2.19</v>
      </c>
      <c r="FF136" s="56">
        <v>0.1004566210045662</v>
      </c>
      <c r="FG136" s="57">
        <v>29.0</v>
      </c>
      <c r="FH136" s="55">
        <v>2.17</v>
      </c>
      <c r="FI136" s="56">
        <v>0.09216589861751145</v>
      </c>
      <c r="FJ136" s="57">
        <v>26.0</v>
      </c>
      <c r="FK136" s="55">
        <v>2.06</v>
      </c>
      <c r="FL136" s="56">
        <v>0.043689320388349606</v>
      </c>
      <c r="FM136" s="57">
        <v>71.0</v>
      </c>
      <c r="FN136" s="55">
        <v>2.08</v>
      </c>
      <c r="FO136" s="56">
        <v>0.05288461538461542</v>
      </c>
      <c r="FP136" s="57">
        <v>19.0</v>
      </c>
      <c r="FQ136" s="55">
        <v>1.97</v>
      </c>
      <c r="FR136" s="56">
        <v>0.0</v>
      </c>
      <c r="FS136" s="57">
        <v>169.0</v>
      </c>
      <c r="FT136" s="55">
        <v>1.97</v>
      </c>
      <c r="FU136" s="56"/>
      <c r="FV136" s="57"/>
    </row>
    <row r="137">
      <c r="A137" s="54" t="s">
        <v>153</v>
      </c>
      <c r="B137" s="55">
        <v>4.03</v>
      </c>
      <c r="C137" s="56">
        <v>0.5756823821339951</v>
      </c>
      <c r="D137" s="57">
        <v>85.0</v>
      </c>
      <c r="E137" s="55">
        <v>3.975</v>
      </c>
      <c r="F137" s="56">
        <v>0.5698113207547171</v>
      </c>
      <c r="G137" s="57">
        <v>84.0</v>
      </c>
      <c r="H137" s="55">
        <v>4.107</v>
      </c>
      <c r="I137" s="56">
        <v>0.5836376917457999</v>
      </c>
      <c r="J137" s="57">
        <v>79.0</v>
      </c>
      <c r="K137" s="55">
        <v>3.989</v>
      </c>
      <c r="L137" s="56">
        <v>0.5713211331160692</v>
      </c>
      <c r="M137" s="57">
        <v>83.0</v>
      </c>
      <c r="N137" s="55">
        <v>3.733</v>
      </c>
      <c r="O137" s="56">
        <v>0.5419233860166086</v>
      </c>
      <c r="P137" s="57">
        <v>92.0</v>
      </c>
      <c r="Q137" s="55">
        <v>3.54</v>
      </c>
      <c r="R137" s="56">
        <v>0.5169491525423728</v>
      </c>
      <c r="S137" s="57">
        <v>95.0</v>
      </c>
      <c r="T137" s="55">
        <v>3.41</v>
      </c>
      <c r="U137" s="56">
        <v>0.49853372434017595</v>
      </c>
      <c r="V137" s="57">
        <v>97.0</v>
      </c>
      <c r="W137" s="55">
        <v>3.354</v>
      </c>
      <c r="X137" s="56">
        <v>0.49016100178890876</v>
      </c>
      <c r="Y137" s="57">
        <v>97.0</v>
      </c>
      <c r="Z137" s="55">
        <v>3.332</v>
      </c>
      <c r="AA137" s="56">
        <v>0.4867947178871549</v>
      </c>
      <c r="AB137" s="57">
        <v>98.0</v>
      </c>
      <c r="AC137" s="55">
        <v>3.269</v>
      </c>
      <c r="AD137" s="56">
        <v>0.47690425206485165</v>
      </c>
      <c r="AE137" s="57">
        <v>97.0</v>
      </c>
      <c r="AF137" s="55">
        <v>3.158</v>
      </c>
      <c r="AG137" s="56">
        <v>0.4585180493983534</v>
      </c>
      <c r="AH137" s="57">
        <v>100.0</v>
      </c>
      <c r="AI137" s="55">
        <v>3.194</v>
      </c>
      <c r="AJ137" s="56">
        <v>0.4646211646837821</v>
      </c>
      <c r="AK137" s="57">
        <v>94.0</v>
      </c>
      <c r="AL137" s="55">
        <v>3.0</v>
      </c>
      <c r="AM137" s="56">
        <v>0.43000000000000005</v>
      </c>
      <c r="AN137" s="57">
        <v>105.0</v>
      </c>
      <c r="AO137" s="55">
        <v>2.696</v>
      </c>
      <c r="AP137" s="56">
        <v>0.36572700296735905</v>
      </c>
      <c r="AQ137" s="57">
        <v>119.0</v>
      </c>
      <c r="AR137" s="55">
        <v>2.57</v>
      </c>
      <c r="AS137" s="56">
        <v>0.33463035019455245</v>
      </c>
      <c r="AT137" s="57">
        <v>130.0</v>
      </c>
      <c r="AU137" s="55">
        <v>2.331</v>
      </c>
      <c r="AV137" s="56">
        <v>0.26640926640926643</v>
      </c>
      <c r="AW137" s="57">
        <v>150.0</v>
      </c>
      <c r="AX137" s="55">
        <v>2.273</v>
      </c>
      <c r="AY137" s="56">
        <v>0.24769027716674008</v>
      </c>
      <c r="AZ137" s="57">
        <v>156.0</v>
      </c>
      <c r="BA137" s="55">
        <v>2.229</v>
      </c>
      <c r="BB137" s="56">
        <v>0.2328398384925976</v>
      </c>
      <c r="BC137" s="57">
        <v>155.0</v>
      </c>
      <c r="BD137" s="55">
        <v>2.07</v>
      </c>
      <c r="BE137" s="56">
        <v>0.17391304347826086</v>
      </c>
      <c r="BF137" s="57">
        <v>166.0</v>
      </c>
      <c r="BG137" s="55">
        <v>2.12</v>
      </c>
      <c r="BH137" s="56">
        <v>0.19339622641509435</v>
      </c>
      <c r="BI137" s="57">
        <v>162.0</v>
      </c>
      <c r="BJ137" s="55">
        <v>2.03</v>
      </c>
      <c r="BK137" s="56">
        <v>0.15763546798029549</v>
      </c>
      <c r="BL137" s="57">
        <v>168.0</v>
      </c>
      <c r="BM137" s="55">
        <v>2.01</v>
      </c>
      <c r="BN137" s="56">
        <v>0.14925373134328346</v>
      </c>
      <c r="BO137" s="57">
        <v>168.0</v>
      </c>
      <c r="BP137" s="55">
        <v>1.95</v>
      </c>
      <c r="BQ137" s="56">
        <v>0.12307692307692308</v>
      </c>
      <c r="BR137" s="57">
        <v>175.0</v>
      </c>
      <c r="BS137" s="55">
        <v>1.92</v>
      </c>
      <c r="BT137" s="56">
        <v>0.109375</v>
      </c>
      <c r="BU137" s="57">
        <v>174.0</v>
      </c>
      <c r="BV137" s="55">
        <v>1.93</v>
      </c>
      <c r="BW137" s="56">
        <v>0.11398963730569944</v>
      </c>
      <c r="BX137" s="57">
        <v>173.0</v>
      </c>
      <c r="BY137" s="55">
        <v>1.93</v>
      </c>
      <c r="BZ137" s="56">
        <v>0.11398963730569944</v>
      </c>
      <c r="CA137" s="57">
        <v>171.0</v>
      </c>
      <c r="CB137" s="55">
        <v>1.96</v>
      </c>
      <c r="CC137" s="56">
        <v>0.12755102040816324</v>
      </c>
      <c r="CD137" s="57">
        <v>165.0</v>
      </c>
      <c r="CE137" s="55">
        <v>2.03</v>
      </c>
      <c r="CF137" s="56">
        <v>0.15763546798029549</v>
      </c>
      <c r="CG137" s="57">
        <v>164.0</v>
      </c>
      <c r="CH137" s="55">
        <v>2.1</v>
      </c>
      <c r="CI137" s="56">
        <v>0.18571428571428572</v>
      </c>
      <c r="CJ137" s="57">
        <v>151.0</v>
      </c>
      <c r="CK137" s="55">
        <v>2.12</v>
      </c>
      <c r="CL137" s="56">
        <v>0.19339622641509435</v>
      </c>
      <c r="CM137" s="57">
        <v>144.0</v>
      </c>
      <c r="CN137" s="55">
        <v>2.18</v>
      </c>
      <c r="CO137" s="56">
        <v>0.2155963302752294</v>
      </c>
      <c r="CP137" s="57">
        <v>138.0</v>
      </c>
      <c r="CQ137" s="55">
        <v>2.16</v>
      </c>
      <c r="CR137" s="56">
        <v>0.20833333333333337</v>
      </c>
      <c r="CS137" s="57">
        <v>138.0</v>
      </c>
      <c r="CT137" s="55">
        <v>2.12</v>
      </c>
      <c r="CU137" s="56">
        <v>0.19339622641509435</v>
      </c>
      <c r="CV137" s="57">
        <v>142.0</v>
      </c>
      <c r="CW137" s="55">
        <v>2.05</v>
      </c>
      <c r="CX137" s="56">
        <v>0.1658536585365853</v>
      </c>
      <c r="CY137" s="57">
        <v>144.0</v>
      </c>
      <c r="CZ137" s="55">
        <v>2.0</v>
      </c>
      <c r="DA137" s="56">
        <v>0.14500000000000002</v>
      </c>
      <c r="DB137" s="57">
        <v>144.0</v>
      </c>
      <c r="DC137" s="55">
        <v>1.99</v>
      </c>
      <c r="DD137" s="56">
        <v>0.14070351758793975</v>
      </c>
      <c r="DE137" s="57">
        <v>138.0</v>
      </c>
      <c r="DF137" s="55">
        <v>1.96</v>
      </c>
      <c r="DG137" s="56">
        <v>0.12755102040816324</v>
      </c>
      <c r="DH137" s="57">
        <v>137.0</v>
      </c>
      <c r="DI137" s="55">
        <v>1.96</v>
      </c>
      <c r="DJ137" s="56">
        <v>0.12755102040816324</v>
      </c>
      <c r="DK137" s="57">
        <v>135.0</v>
      </c>
      <c r="DL137" s="55">
        <v>1.89</v>
      </c>
      <c r="DM137" s="56">
        <v>0.09523809523809523</v>
      </c>
      <c r="DN137" s="57">
        <v>137.0</v>
      </c>
      <c r="DO137" s="55">
        <v>1.97</v>
      </c>
      <c r="DP137" s="56">
        <v>0.13197969543147203</v>
      </c>
      <c r="DQ137" s="57">
        <v>123.0</v>
      </c>
      <c r="DR137" s="55">
        <v>1.98</v>
      </c>
      <c r="DS137" s="56">
        <v>0.13636363636363635</v>
      </c>
      <c r="DT137" s="57">
        <v>115.0</v>
      </c>
      <c r="DU137" s="55">
        <v>1.97</v>
      </c>
      <c r="DV137" s="56">
        <v>0.13197969543147203</v>
      </c>
      <c r="DW137" s="57">
        <v>111.0</v>
      </c>
      <c r="DX137" s="55">
        <v>1.89</v>
      </c>
      <c r="DY137" s="56">
        <v>0.09523809523809523</v>
      </c>
      <c r="DZ137" s="57">
        <v>127.0</v>
      </c>
      <c r="EA137" s="55">
        <v>1.93</v>
      </c>
      <c r="EB137" s="56">
        <v>0.11398963730569944</v>
      </c>
      <c r="EC137" s="57">
        <v>111.0</v>
      </c>
      <c r="ED137" s="55">
        <v>1.98</v>
      </c>
      <c r="EE137" s="56">
        <v>0.13636363636363635</v>
      </c>
      <c r="EF137" s="57">
        <v>92.0</v>
      </c>
      <c r="EG137" s="55">
        <v>1.97</v>
      </c>
      <c r="EH137" s="56">
        <v>0.13197969543147203</v>
      </c>
      <c r="EI137" s="57">
        <v>87.0</v>
      </c>
      <c r="EJ137" s="55">
        <v>2.01</v>
      </c>
      <c r="EK137" s="56">
        <v>0.14925373134328346</v>
      </c>
      <c r="EL137" s="57">
        <v>67.0</v>
      </c>
      <c r="EM137" s="55">
        <v>2.18</v>
      </c>
      <c r="EN137" s="56">
        <v>0.2155963302752294</v>
      </c>
      <c r="EO137" s="57">
        <v>26.0</v>
      </c>
      <c r="EP137" s="55">
        <v>2.19</v>
      </c>
      <c r="EQ137" s="56">
        <v>0.2191780821917808</v>
      </c>
      <c r="ER137" s="57">
        <v>19.0</v>
      </c>
      <c r="ES137" s="55">
        <v>2.13</v>
      </c>
      <c r="ET137" s="56">
        <v>0.19718309859154926</v>
      </c>
      <c r="EU137" s="57">
        <v>19.0</v>
      </c>
      <c r="EV137" s="55">
        <v>2.17</v>
      </c>
      <c r="EW137" s="56">
        <v>0.21198156682027647</v>
      </c>
      <c r="EX137" s="57">
        <v>11.0</v>
      </c>
      <c r="EY137" s="55">
        <v>2.09</v>
      </c>
      <c r="EZ137" s="56">
        <v>0.18181818181818177</v>
      </c>
      <c r="FA137" s="57">
        <v>13.0</v>
      </c>
      <c r="FB137" s="55">
        <v>2.1</v>
      </c>
      <c r="FC137" s="56">
        <v>0.18571428571428572</v>
      </c>
      <c r="FD137" s="57">
        <v>9.0</v>
      </c>
      <c r="FE137" s="55">
        <v>2.01</v>
      </c>
      <c r="FF137" s="56">
        <v>0.14925373134328346</v>
      </c>
      <c r="FG137" s="57">
        <v>8.0</v>
      </c>
      <c r="FH137" s="55">
        <v>1.92</v>
      </c>
      <c r="FI137" s="56">
        <v>0.109375</v>
      </c>
      <c r="FJ137" s="57">
        <v>15.0</v>
      </c>
      <c r="FK137" s="55">
        <v>1.99</v>
      </c>
      <c r="FL137" s="56">
        <v>0.14070351758793975</v>
      </c>
      <c r="FM137" s="57">
        <v>6.0</v>
      </c>
      <c r="FN137" s="55">
        <v>1.87</v>
      </c>
      <c r="FO137" s="56">
        <v>0.08556149732620333</v>
      </c>
      <c r="FP137" s="57">
        <v>11.0</v>
      </c>
      <c r="FQ137" s="55">
        <v>1.81</v>
      </c>
      <c r="FR137" s="56">
        <v>0.05524861878453047</v>
      </c>
      <c r="FS137" s="57">
        <v>4.0</v>
      </c>
      <c r="FT137" s="55">
        <v>1.71</v>
      </c>
      <c r="FU137" s="56"/>
      <c r="FV137" s="57"/>
    </row>
    <row r="138">
      <c r="A138" s="54" t="s">
        <v>154</v>
      </c>
      <c r="B138" s="55">
        <v>7.365</v>
      </c>
      <c r="C138" s="56">
        <v>0.6735913102511881</v>
      </c>
      <c r="D138" s="57">
        <v>38.0</v>
      </c>
      <c r="E138" s="55">
        <v>7.31</v>
      </c>
      <c r="F138" s="56">
        <v>0.6711354309165527</v>
      </c>
      <c r="G138" s="57">
        <v>40.0</v>
      </c>
      <c r="H138" s="55">
        <v>7.25</v>
      </c>
      <c r="I138" s="56">
        <v>0.6684137931034483</v>
      </c>
      <c r="J138" s="57">
        <v>39.0</v>
      </c>
      <c r="K138" s="55">
        <v>7.188</v>
      </c>
      <c r="L138" s="56">
        <v>0.6655537006121313</v>
      </c>
      <c r="M138" s="57">
        <v>38.0</v>
      </c>
      <c r="N138" s="55">
        <v>7.128</v>
      </c>
      <c r="O138" s="56">
        <v>0.6627384960718294</v>
      </c>
      <c r="P138" s="57">
        <v>37.0</v>
      </c>
      <c r="Q138" s="55">
        <v>7.073</v>
      </c>
      <c r="R138" s="56">
        <v>0.6601159338328857</v>
      </c>
      <c r="S138" s="57">
        <v>37.0</v>
      </c>
      <c r="T138" s="55">
        <v>7.025</v>
      </c>
      <c r="U138" s="56">
        <v>0.6577935943060498</v>
      </c>
      <c r="V138" s="57">
        <v>36.0</v>
      </c>
      <c r="W138" s="55">
        <v>6.982</v>
      </c>
      <c r="X138" s="56">
        <v>0.655686049842452</v>
      </c>
      <c r="Y138" s="57">
        <v>36.0</v>
      </c>
      <c r="Z138" s="55">
        <v>6.941</v>
      </c>
      <c r="AA138" s="56">
        <v>0.6536522114969024</v>
      </c>
      <c r="AB138" s="57">
        <v>36.0</v>
      </c>
      <c r="AC138" s="55">
        <v>6.902</v>
      </c>
      <c r="AD138" s="56">
        <v>0.6516951608229499</v>
      </c>
      <c r="AE138" s="57">
        <v>32.0</v>
      </c>
      <c r="AF138" s="55">
        <v>6.862</v>
      </c>
      <c r="AG138" s="56">
        <v>0.6496648207519673</v>
      </c>
      <c r="AH138" s="57">
        <v>31.0</v>
      </c>
      <c r="AI138" s="55">
        <v>6.819</v>
      </c>
      <c r="AJ138" s="56">
        <v>0.6474556386566945</v>
      </c>
      <c r="AK138" s="57">
        <v>28.0</v>
      </c>
      <c r="AL138" s="55">
        <v>6.769</v>
      </c>
      <c r="AM138" s="56">
        <v>0.6448515290293988</v>
      </c>
      <c r="AN138" s="57">
        <v>30.0</v>
      </c>
      <c r="AO138" s="55">
        <v>6.713</v>
      </c>
      <c r="AP138" s="56">
        <v>0.6418888723372561</v>
      </c>
      <c r="AQ138" s="57">
        <v>26.0</v>
      </c>
      <c r="AR138" s="55">
        <v>6.647</v>
      </c>
      <c r="AS138" s="56">
        <v>0.6383330825936513</v>
      </c>
      <c r="AT138" s="57">
        <v>25.0</v>
      </c>
      <c r="AU138" s="55">
        <v>6.574</v>
      </c>
      <c r="AV138" s="56">
        <v>0.6343170063888044</v>
      </c>
      <c r="AW138" s="57">
        <v>23.0</v>
      </c>
      <c r="AX138" s="55">
        <v>6.495</v>
      </c>
      <c r="AY138" s="56">
        <v>0.629869130100077</v>
      </c>
      <c r="AZ138" s="57">
        <v>23.0</v>
      </c>
      <c r="BA138" s="55">
        <v>6.411</v>
      </c>
      <c r="BB138" s="56">
        <v>0.6250194977382624</v>
      </c>
      <c r="BC138" s="57">
        <v>21.0</v>
      </c>
      <c r="BD138" s="55">
        <v>6.325</v>
      </c>
      <c r="BE138" s="56">
        <v>0.6199209486166009</v>
      </c>
      <c r="BF138" s="57">
        <v>20.0</v>
      </c>
      <c r="BG138" s="55">
        <v>6.233</v>
      </c>
      <c r="BH138" s="56">
        <v>0.6143109257179529</v>
      </c>
      <c r="BI138" s="57">
        <v>18.0</v>
      </c>
      <c r="BJ138" s="55">
        <v>6.135</v>
      </c>
      <c r="BK138" s="56">
        <v>0.6081499592502038</v>
      </c>
      <c r="BL138" s="57">
        <v>17.0</v>
      </c>
      <c r="BM138" s="55">
        <v>6.025</v>
      </c>
      <c r="BN138" s="56">
        <v>0.6009958506224067</v>
      </c>
      <c r="BO138" s="57">
        <v>16.0</v>
      </c>
      <c r="BP138" s="55">
        <v>5.902</v>
      </c>
      <c r="BQ138" s="56">
        <v>0.592680447305998</v>
      </c>
      <c r="BR138" s="57">
        <v>18.0</v>
      </c>
      <c r="BS138" s="55">
        <v>5.764</v>
      </c>
      <c r="BT138" s="56">
        <v>0.5829285218598196</v>
      </c>
      <c r="BU138" s="57">
        <v>16.0</v>
      </c>
      <c r="BV138" s="55">
        <v>5.612</v>
      </c>
      <c r="BW138" s="56">
        <v>0.5716322166785459</v>
      </c>
      <c r="BX138" s="57">
        <v>20.0</v>
      </c>
      <c r="BY138" s="55">
        <v>5.448</v>
      </c>
      <c r="BZ138" s="56">
        <v>0.5587371512481645</v>
      </c>
      <c r="CA138" s="57">
        <v>20.0</v>
      </c>
      <c r="CB138" s="55">
        <v>5.278</v>
      </c>
      <c r="CC138" s="56">
        <v>0.5445244410761652</v>
      </c>
      <c r="CD138" s="57">
        <v>22.0</v>
      </c>
      <c r="CE138" s="55">
        <v>5.104</v>
      </c>
      <c r="CF138" s="56">
        <v>0.5289968652037618</v>
      </c>
      <c r="CG138" s="57">
        <v>25.0</v>
      </c>
      <c r="CH138" s="55">
        <v>4.931</v>
      </c>
      <c r="CI138" s="56">
        <v>0.5124721151896168</v>
      </c>
      <c r="CJ138" s="57">
        <v>21.0</v>
      </c>
      <c r="CK138" s="55">
        <v>4.762</v>
      </c>
      <c r="CL138" s="56">
        <v>0.495170096598068</v>
      </c>
      <c r="CM138" s="57">
        <v>23.0</v>
      </c>
      <c r="CN138" s="55">
        <v>4.596</v>
      </c>
      <c r="CO138" s="56">
        <v>0.47693646649260224</v>
      </c>
      <c r="CP138" s="57">
        <v>25.0</v>
      </c>
      <c r="CQ138" s="55">
        <v>4.432</v>
      </c>
      <c r="CR138" s="56">
        <v>0.45758122743682317</v>
      </c>
      <c r="CS138" s="57">
        <v>23.0</v>
      </c>
      <c r="CT138" s="55">
        <v>4.267</v>
      </c>
      <c r="CU138" s="56">
        <v>0.4366065151160067</v>
      </c>
      <c r="CV138" s="57">
        <v>30.0</v>
      </c>
      <c r="CW138" s="55">
        <v>4.102</v>
      </c>
      <c r="CX138" s="56">
        <v>0.41394441735738674</v>
      </c>
      <c r="CY138" s="57">
        <v>29.0</v>
      </c>
      <c r="CZ138" s="55">
        <v>3.937</v>
      </c>
      <c r="DA138" s="56">
        <v>0.3893827787655575</v>
      </c>
      <c r="DB138" s="57">
        <v>37.0</v>
      </c>
      <c r="DC138" s="55">
        <v>3.775</v>
      </c>
      <c r="DD138" s="56">
        <v>0.36317880794701984</v>
      </c>
      <c r="DE138" s="57">
        <v>39.0</v>
      </c>
      <c r="DF138" s="55">
        <v>3.62</v>
      </c>
      <c r="DG138" s="56">
        <v>0.33591160220994476</v>
      </c>
      <c r="DH138" s="57">
        <v>43.0</v>
      </c>
      <c r="DI138" s="55">
        <v>3.473</v>
      </c>
      <c r="DJ138" s="56">
        <v>0.30780305211632597</v>
      </c>
      <c r="DK138" s="57">
        <v>49.0</v>
      </c>
      <c r="DL138" s="55">
        <v>3.339</v>
      </c>
      <c r="DM138" s="56">
        <v>0.2800239592692423</v>
      </c>
      <c r="DN138" s="57">
        <v>52.0</v>
      </c>
      <c r="DO138" s="55">
        <v>3.218</v>
      </c>
      <c r="DP138" s="56">
        <v>0.2529521441889373</v>
      </c>
      <c r="DQ138" s="57">
        <v>57.0</v>
      </c>
      <c r="DR138" s="55">
        <v>3.111</v>
      </c>
      <c r="DS138" s="56">
        <v>0.22725811636129867</v>
      </c>
      <c r="DT138" s="57">
        <v>61.0</v>
      </c>
      <c r="DU138" s="55">
        <v>3.019</v>
      </c>
      <c r="DV138" s="56">
        <v>0.20370983769460094</v>
      </c>
      <c r="DW138" s="57">
        <v>64.0</v>
      </c>
      <c r="DX138" s="55">
        <v>2.941</v>
      </c>
      <c r="DY138" s="56">
        <v>0.1825909554573274</v>
      </c>
      <c r="DZ138" s="57">
        <v>72.0</v>
      </c>
      <c r="EA138" s="55">
        <v>2.874</v>
      </c>
      <c r="EB138" s="56">
        <v>0.16353514265831604</v>
      </c>
      <c r="EC138" s="57">
        <v>72.0</v>
      </c>
      <c r="ED138" s="55">
        <v>2.816</v>
      </c>
      <c r="EE138" s="56">
        <v>0.14630681818181812</v>
      </c>
      <c r="EF138" s="57">
        <v>85.0</v>
      </c>
      <c r="EG138" s="55">
        <v>2.767</v>
      </c>
      <c r="EH138" s="56">
        <v>0.13118901337188293</v>
      </c>
      <c r="EI138" s="57">
        <v>88.0</v>
      </c>
      <c r="EJ138" s="55">
        <v>2.725</v>
      </c>
      <c r="EK138" s="56">
        <v>0.11779816513761476</v>
      </c>
      <c r="EL138" s="57">
        <v>95.0</v>
      </c>
      <c r="EM138" s="55">
        <v>2.689</v>
      </c>
      <c r="EN138" s="56">
        <v>0.10598735589438457</v>
      </c>
      <c r="EO138" s="57">
        <v>100.0</v>
      </c>
      <c r="EP138" s="55">
        <v>2.657</v>
      </c>
      <c r="EQ138" s="56">
        <v>0.09522017312758757</v>
      </c>
      <c r="ER138" s="57">
        <v>110.0</v>
      </c>
      <c r="ES138" s="55">
        <v>2.628</v>
      </c>
      <c r="ET138" s="56">
        <v>0.08523592085235931</v>
      </c>
      <c r="EU138" s="57">
        <v>112.0</v>
      </c>
      <c r="EV138" s="55">
        <v>2.601</v>
      </c>
      <c r="EW138" s="56">
        <v>0.07574009996155329</v>
      </c>
      <c r="EX138" s="57">
        <v>112.0</v>
      </c>
      <c r="EY138" s="55">
        <v>2.575</v>
      </c>
      <c r="EZ138" s="56">
        <v>0.06640776699029138</v>
      </c>
      <c r="FA138" s="57">
        <v>111.0</v>
      </c>
      <c r="FB138" s="55">
        <v>2.55</v>
      </c>
      <c r="FC138" s="56">
        <v>0.05725490196078431</v>
      </c>
      <c r="FD138" s="57">
        <v>121.0</v>
      </c>
      <c r="FE138" s="55">
        <v>2.526</v>
      </c>
      <c r="FF138" s="56">
        <v>0.0482977038796516</v>
      </c>
      <c r="FG138" s="57">
        <v>115.0</v>
      </c>
      <c r="FH138" s="55">
        <v>2.503</v>
      </c>
      <c r="FI138" s="56">
        <v>0.039552536955653306</v>
      </c>
      <c r="FJ138" s="57">
        <v>120.0</v>
      </c>
      <c r="FK138" s="55">
        <v>2.48</v>
      </c>
      <c r="FL138" s="56">
        <v>0.030645161290322576</v>
      </c>
      <c r="FM138" s="57">
        <v>118.0</v>
      </c>
      <c r="FN138" s="55">
        <v>2.455</v>
      </c>
      <c r="FO138" s="56">
        <v>0.020773930753564263</v>
      </c>
      <c r="FP138" s="57">
        <v>115.0</v>
      </c>
      <c r="FQ138" s="55">
        <v>2.43</v>
      </c>
      <c r="FR138" s="56">
        <v>0.010699588477366406</v>
      </c>
      <c r="FS138" s="57">
        <v>109.0</v>
      </c>
      <c r="FT138" s="55">
        <v>2.404</v>
      </c>
      <c r="FU138" s="56"/>
      <c r="FV138" s="57"/>
    </row>
    <row r="139">
      <c r="A139" s="54" t="s">
        <v>155</v>
      </c>
      <c r="B139" s="55">
        <v>7.454</v>
      </c>
      <c r="C139" s="56">
        <v>0.07257848135229406</v>
      </c>
      <c r="D139" s="57">
        <v>191.0</v>
      </c>
      <c r="E139" s="55">
        <v>7.473</v>
      </c>
      <c r="F139" s="56">
        <v>0.07493643784290105</v>
      </c>
      <c r="G139" s="57">
        <v>192.0</v>
      </c>
      <c r="H139" s="55">
        <v>7.49</v>
      </c>
      <c r="I139" s="56">
        <v>0.07703604806408548</v>
      </c>
      <c r="J139" s="57">
        <v>191.0</v>
      </c>
      <c r="K139" s="55">
        <v>7.505</v>
      </c>
      <c r="L139" s="56">
        <v>0.07888074616922047</v>
      </c>
      <c r="M139" s="57">
        <v>190.0</v>
      </c>
      <c r="N139" s="55">
        <v>7.518</v>
      </c>
      <c r="O139" s="56">
        <v>0.08047353019420056</v>
      </c>
      <c r="P139" s="57">
        <v>191.0</v>
      </c>
      <c r="Q139" s="55">
        <v>7.529</v>
      </c>
      <c r="R139" s="56">
        <v>0.08181697436578561</v>
      </c>
      <c r="S139" s="57">
        <v>189.0</v>
      </c>
      <c r="T139" s="55">
        <v>7.537</v>
      </c>
      <c r="U139" s="56">
        <v>0.08279156162929546</v>
      </c>
      <c r="V139" s="57">
        <v>190.0</v>
      </c>
      <c r="W139" s="55">
        <v>7.544</v>
      </c>
      <c r="X139" s="56">
        <v>0.08364262990455984</v>
      </c>
      <c r="Y139" s="57">
        <v>191.0</v>
      </c>
      <c r="Z139" s="55">
        <v>7.551</v>
      </c>
      <c r="AA139" s="56">
        <v>0.08449212024897368</v>
      </c>
      <c r="AB139" s="57">
        <v>190.0</v>
      </c>
      <c r="AC139" s="55">
        <v>7.558</v>
      </c>
      <c r="AD139" s="56">
        <v>0.08534003704683768</v>
      </c>
      <c r="AE139" s="57">
        <v>191.0</v>
      </c>
      <c r="AF139" s="55">
        <v>7.567</v>
      </c>
      <c r="AG139" s="56">
        <v>0.08642791066472844</v>
      </c>
      <c r="AH139" s="57">
        <v>191.0</v>
      </c>
      <c r="AI139" s="55">
        <v>7.58</v>
      </c>
      <c r="AJ139" s="56">
        <v>0.0879947229551451</v>
      </c>
      <c r="AK139" s="57">
        <v>193.0</v>
      </c>
      <c r="AL139" s="55">
        <v>7.596</v>
      </c>
      <c r="AM139" s="56">
        <v>0.08991574512901523</v>
      </c>
      <c r="AN139" s="57">
        <v>192.0</v>
      </c>
      <c r="AO139" s="55">
        <v>7.616</v>
      </c>
      <c r="AP139" s="56">
        <v>0.09230567226890751</v>
      </c>
      <c r="AQ139" s="57">
        <v>188.0</v>
      </c>
      <c r="AR139" s="55">
        <v>7.64</v>
      </c>
      <c r="AS139" s="56">
        <v>0.0951570680628272</v>
      </c>
      <c r="AT139" s="57">
        <v>188.0</v>
      </c>
      <c r="AU139" s="55">
        <v>7.668</v>
      </c>
      <c r="AV139" s="56">
        <v>0.09846113719353156</v>
      </c>
      <c r="AW139" s="57">
        <v>185.0</v>
      </c>
      <c r="AX139" s="55">
        <v>7.701</v>
      </c>
      <c r="AY139" s="56">
        <v>0.10232437345799239</v>
      </c>
      <c r="AZ139" s="57">
        <v>182.0</v>
      </c>
      <c r="BA139" s="55">
        <v>7.738</v>
      </c>
      <c r="BB139" s="56">
        <v>0.10661669682088393</v>
      </c>
      <c r="BC139" s="57">
        <v>179.0</v>
      </c>
      <c r="BD139" s="55">
        <v>7.775</v>
      </c>
      <c r="BE139" s="56">
        <v>0.11086816720257231</v>
      </c>
      <c r="BF139" s="57">
        <v>176.0</v>
      </c>
      <c r="BG139" s="55">
        <v>7.812</v>
      </c>
      <c r="BH139" s="56">
        <v>0.11507936507936511</v>
      </c>
      <c r="BI139" s="57">
        <v>174.0</v>
      </c>
      <c r="BJ139" s="55">
        <v>7.844</v>
      </c>
      <c r="BK139" s="56">
        <v>0.11868944416114224</v>
      </c>
      <c r="BL139" s="57">
        <v>174.0</v>
      </c>
      <c r="BM139" s="55">
        <v>7.868</v>
      </c>
      <c r="BN139" s="56">
        <v>0.12137773258769702</v>
      </c>
      <c r="BO139" s="57">
        <v>175.0</v>
      </c>
      <c r="BP139" s="55">
        <v>7.882</v>
      </c>
      <c r="BQ139" s="56">
        <v>0.12293834052270991</v>
      </c>
      <c r="BR139" s="57">
        <v>176.0</v>
      </c>
      <c r="BS139" s="55">
        <v>7.886</v>
      </c>
      <c r="BT139" s="56">
        <v>0.12338321075323355</v>
      </c>
      <c r="BU139" s="57">
        <v>170.0</v>
      </c>
      <c r="BV139" s="55">
        <v>7.88</v>
      </c>
      <c r="BW139" s="56">
        <v>0.12271573604060915</v>
      </c>
      <c r="BX139" s="57">
        <v>169.0</v>
      </c>
      <c r="BY139" s="55">
        <v>7.865</v>
      </c>
      <c r="BZ139" s="56">
        <v>0.12104259376986648</v>
      </c>
      <c r="CA139" s="57">
        <v>169.0</v>
      </c>
      <c r="CB139" s="55">
        <v>7.845</v>
      </c>
      <c r="CC139" s="56">
        <v>0.11880178457616308</v>
      </c>
      <c r="CD139" s="57">
        <v>168.0</v>
      </c>
      <c r="CE139" s="55">
        <v>7.824</v>
      </c>
      <c r="CF139" s="56">
        <v>0.11643660531697342</v>
      </c>
      <c r="CG139" s="57">
        <v>170.0</v>
      </c>
      <c r="CH139" s="55">
        <v>7.803</v>
      </c>
      <c r="CI139" s="56">
        <v>0.11405869537357427</v>
      </c>
      <c r="CJ139" s="57">
        <v>172.0</v>
      </c>
      <c r="CK139" s="55">
        <v>7.786</v>
      </c>
      <c r="CL139" s="56">
        <v>0.11212432571281783</v>
      </c>
      <c r="CM139" s="57">
        <v>170.0</v>
      </c>
      <c r="CN139" s="55">
        <v>7.772</v>
      </c>
      <c r="CO139" s="56">
        <v>0.11052496139989709</v>
      </c>
      <c r="CP139" s="57">
        <v>171.0</v>
      </c>
      <c r="CQ139" s="55">
        <v>7.761</v>
      </c>
      <c r="CR139" s="56">
        <v>0.1092642700682902</v>
      </c>
      <c r="CS139" s="57">
        <v>167.0</v>
      </c>
      <c r="CT139" s="55">
        <v>7.752</v>
      </c>
      <c r="CU139" s="56">
        <v>0.10823013415892668</v>
      </c>
      <c r="CV139" s="57">
        <v>167.0</v>
      </c>
      <c r="CW139" s="55">
        <v>7.743</v>
      </c>
      <c r="CX139" s="56">
        <v>0.10719359421412888</v>
      </c>
      <c r="CY139" s="57">
        <v>159.0</v>
      </c>
      <c r="CZ139" s="55">
        <v>7.734</v>
      </c>
      <c r="DA139" s="56">
        <v>0.10615464184122059</v>
      </c>
      <c r="DB139" s="57">
        <v>153.0</v>
      </c>
      <c r="DC139" s="55">
        <v>7.725</v>
      </c>
      <c r="DD139" s="56">
        <v>0.10511326860841419</v>
      </c>
      <c r="DE139" s="57">
        <v>152.0</v>
      </c>
      <c r="DF139" s="55">
        <v>7.716</v>
      </c>
      <c r="DG139" s="56">
        <v>0.10406946604458267</v>
      </c>
      <c r="DH139" s="57">
        <v>145.0</v>
      </c>
      <c r="DI139" s="55">
        <v>7.707</v>
      </c>
      <c r="DJ139" s="56">
        <v>0.10302322563902944</v>
      </c>
      <c r="DK139" s="57">
        <v>143.0</v>
      </c>
      <c r="DL139" s="55">
        <v>7.698</v>
      </c>
      <c r="DM139" s="56">
        <v>0.10197453884125751</v>
      </c>
      <c r="DN139" s="57">
        <v>134.0</v>
      </c>
      <c r="DO139" s="55">
        <v>7.689</v>
      </c>
      <c r="DP139" s="56">
        <v>0.10092339706073605</v>
      </c>
      <c r="DQ139" s="57">
        <v>136.0</v>
      </c>
      <c r="DR139" s="55">
        <v>7.679</v>
      </c>
      <c r="DS139" s="56">
        <v>0.09975257194947262</v>
      </c>
      <c r="DT139" s="57">
        <v>133.0</v>
      </c>
      <c r="DU139" s="55">
        <v>7.669</v>
      </c>
      <c r="DV139" s="56">
        <v>0.09857869344112657</v>
      </c>
      <c r="DW139" s="57">
        <v>126.0</v>
      </c>
      <c r="DX139" s="55">
        <v>7.658</v>
      </c>
      <c r="DY139" s="56">
        <v>0.09728388613214944</v>
      </c>
      <c r="DZ139" s="57">
        <v>121.0</v>
      </c>
      <c r="EA139" s="55">
        <v>7.645</v>
      </c>
      <c r="EB139" s="56">
        <v>0.09574885546108558</v>
      </c>
      <c r="EC139" s="57">
        <v>120.0</v>
      </c>
      <c r="ED139" s="55">
        <v>7.63</v>
      </c>
      <c r="EE139" s="56">
        <v>0.09397116644823067</v>
      </c>
      <c r="EF139" s="57">
        <v>117.0</v>
      </c>
      <c r="EG139" s="55">
        <v>7.612</v>
      </c>
      <c r="EH139" s="56">
        <v>0.09182869153967421</v>
      </c>
      <c r="EI139" s="57">
        <v>115.0</v>
      </c>
      <c r="EJ139" s="55">
        <v>7.592</v>
      </c>
      <c r="EK139" s="56">
        <v>0.08943624868282396</v>
      </c>
      <c r="EL139" s="57">
        <v>115.0</v>
      </c>
      <c r="EM139" s="55">
        <v>7.569</v>
      </c>
      <c r="EN139" s="56">
        <v>0.08666930902364911</v>
      </c>
      <c r="EO139" s="57">
        <v>121.0</v>
      </c>
      <c r="EP139" s="55">
        <v>7.542</v>
      </c>
      <c r="EQ139" s="56">
        <v>0.08339962874569073</v>
      </c>
      <c r="ER139" s="57">
        <v>124.0</v>
      </c>
      <c r="ES139" s="55">
        <v>7.511</v>
      </c>
      <c r="ET139" s="56">
        <v>0.079616562375183</v>
      </c>
      <c r="EU139" s="57">
        <v>118.0</v>
      </c>
      <c r="EV139" s="55">
        <v>7.473</v>
      </c>
      <c r="EW139" s="56">
        <v>0.07493643784290105</v>
      </c>
      <c r="EX139" s="57">
        <v>113.0</v>
      </c>
      <c r="EY139" s="55">
        <v>7.429</v>
      </c>
      <c r="EZ139" s="56">
        <v>0.06945753129627141</v>
      </c>
      <c r="FA139" s="57">
        <v>106.0</v>
      </c>
      <c r="FB139" s="55">
        <v>7.376</v>
      </c>
      <c r="FC139" s="56">
        <v>0.06277114967462039</v>
      </c>
      <c r="FD139" s="57">
        <v>109.0</v>
      </c>
      <c r="FE139" s="55">
        <v>7.314</v>
      </c>
      <c r="FF139" s="56">
        <v>0.054826360404703234</v>
      </c>
      <c r="FG139" s="57">
        <v>99.0</v>
      </c>
      <c r="FH139" s="55">
        <v>7.245</v>
      </c>
      <c r="FI139" s="56">
        <v>0.045824706694271855</v>
      </c>
      <c r="FJ139" s="57">
        <v>96.0</v>
      </c>
      <c r="FK139" s="55">
        <v>7.169</v>
      </c>
      <c r="FL139" s="56">
        <v>0.035709303947551896</v>
      </c>
      <c r="FM139" s="57">
        <v>99.0</v>
      </c>
      <c r="FN139" s="55">
        <v>7.087</v>
      </c>
      <c r="FO139" s="56">
        <v>0.02455199661351759</v>
      </c>
      <c r="FP139" s="57">
        <v>96.0</v>
      </c>
      <c r="FQ139" s="55">
        <v>7.001</v>
      </c>
      <c r="FR139" s="56">
        <v>0.01256963290958435</v>
      </c>
      <c r="FS139" s="57">
        <v>87.0</v>
      </c>
      <c r="FT139" s="55">
        <v>6.913</v>
      </c>
      <c r="FU139" s="56"/>
      <c r="FV139" s="57"/>
    </row>
    <row r="140">
      <c r="A140" s="54" t="s">
        <v>156</v>
      </c>
      <c r="B140" s="55">
        <v>6.354</v>
      </c>
      <c r="C140" s="56">
        <v>0.1521875983632358</v>
      </c>
      <c r="D140" s="57">
        <v>188.0</v>
      </c>
      <c r="E140" s="55">
        <v>6.351</v>
      </c>
      <c r="F140" s="56">
        <v>0.15178712013856088</v>
      </c>
      <c r="G140" s="57">
        <v>189.0</v>
      </c>
      <c r="H140" s="55">
        <v>6.346</v>
      </c>
      <c r="I140" s="56">
        <v>0.15111881500157587</v>
      </c>
      <c r="J140" s="57">
        <v>185.0</v>
      </c>
      <c r="K140" s="55">
        <v>6.341</v>
      </c>
      <c r="L140" s="56">
        <v>0.15044945592177894</v>
      </c>
      <c r="M140" s="57">
        <v>183.0</v>
      </c>
      <c r="N140" s="55">
        <v>6.336</v>
      </c>
      <c r="O140" s="56">
        <v>0.14977904040404055</v>
      </c>
      <c r="P140" s="57">
        <v>185.0</v>
      </c>
      <c r="Q140" s="55">
        <v>6.335</v>
      </c>
      <c r="R140" s="56">
        <v>0.14964483030781384</v>
      </c>
      <c r="S140" s="57">
        <v>185.0</v>
      </c>
      <c r="T140" s="55">
        <v>6.342</v>
      </c>
      <c r="U140" s="56">
        <v>0.15058341217281612</v>
      </c>
      <c r="V140" s="57">
        <v>185.0</v>
      </c>
      <c r="W140" s="55">
        <v>6.359</v>
      </c>
      <c r="X140" s="56">
        <v>0.15285422236200663</v>
      </c>
      <c r="Y140" s="57">
        <v>186.0</v>
      </c>
      <c r="Z140" s="55">
        <v>6.387</v>
      </c>
      <c r="AA140" s="56">
        <v>0.15656802880851728</v>
      </c>
      <c r="AB140" s="57">
        <v>185.0</v>
      </c>
      <c r="AC140" s="55">
        <v>6.425</v>
      </c>
      <c r="AD140" s="56">
        <v>0.16155642023346306</v>
      </c>
      <c r="AE140" s="57">
        <v>183.0</v>
      </c>
      <c r="AF140" s="55">
        <v>6.471</v>
      </c>
      <c r="AG140" s="56">
        <v>0.1675166125791996</v>
      </c>
      <c r="AH140" s="57">
        <v>185.0</v>
      </c>
      <c r="AI140" s="55">
        <v>6.522</v>
      </c>
      <c r="AJ140" s="56">
        <v>0.1740263722784423</v>
      </c>
      <c r="AK140" s="57">
        <v>185.0</v>
      </c>
      <c r="AL140" s="55">
        <v>6.575</v>
      </c>
      <c r="AM140" s="56">
        <v>0.18068441064638796</v>
      </c>
      <c r="AN140" s="57">
        <v>183.0</v>
      </c>
      <c r="AO140" s="55">
        <v>6.625</v>
      </c>
      <c r="AP140" s="56">
        <v>0.18686792452830192</v>
      </c>
      <c r="AQ140" s="57">
        <v>174.0</v>
      </c>
      <c r="AR140" s="55">
        <v>6.669</v>
      </c>
      <c r="AS140" s="56">
        <v>0.19223271854850799</v>
      </c>
      <c r="AT140" s="57">
        <v>170.0</v>
      </c>
      <c r="AU140" s="55">
        <v>6.706</v>
      </c>
      <c r="AV140" s="56">
        <v>0.19668953176260073</v>
      </c>
      <c r="AW140" s="57">
        <v>166.0</v>
      </c>
      <c r="AX140" s="55">
        <v>6.735</v>
      </c>
      <c r="AY140" s="56">
        <v>0.20014847809948044</v>
      </c>
      <c r="AZ140" s="57">
        <v>165.0</v>
      </c>
      <c r="BA140" s="55">
        <v>6.757</v>
      </c>
      <c r="BB140" s="56">
        <v>0.20275270090276754</v>
      </c>
      <c r="BC140" s="57">
        <v>161.0</v>
      </c>
      <c r="BD140" s="55">
        <v>6.772</v>
      </c>
      <c r="BE140" s="56">
        <v>0.2045186060248081</v>
      </c>
      <c r="BF140" s="57">
        <v>160.0</v>
      </c>
      <c r="BG140" s="55">
        <v>6.781</v>
      </c>
      <c r="BH140" s="56">
        <v>0.20557439905618646</v>
      </c>
      <c r="BI140" s="57">
        <v>158.0</v>
      </c>
      <c r="BJ140" s="55">
        <v>6.783</v>
      </c>
      <c r="BK140" s="56">
        <v>0.2058086392451719</v>
      </c>
      <c r="BL140" s="57">
        <v>155.0</v>
      </c>
      <c r="BM140" s="55">
        <v>6.779</v>
      </c>
      <c r="BN140" s="56">
        <v>0.20534002065201362</v>
      </c>
      <c r="BO140" s="57">
        <v>155.0</v>
      </c>
      <c r="BP140" s="55">
        <v>6.767</v>
      </c>
      <c r="BQ140" s="56">
        <v>0.20393084084527868</v>
      </c>
      <c r="BR140" s="57">
        <v>157.0</v>
      </c>
      <c r="BS140" s="55">
        <v>6.749</v>
      </c>
      <c r="BT140" s="56">
        <v>0.2018076752111424</v>
      </c>
      <c r="BU140" s="57">
        <v>158.0</v>
      </c>
      <c r="BV140" s="55">
        <v>6.726</v>
      </c>
      <c r="BW140" s="56">
        <v>0.19907820398453768</v>
      </c>
      <c r="BX140" s="57">
        <v>158.0</v>
      </c>
      <c r="BY140" s="55">
        <v>6.698</v>
      </c>
      <c r="BZ140" s="56">
        <v>0.1957300686772172</v>
      </c>
      <c r="CA140" s="57">
        <v>153.0</v>
      </c>
      <c r="CB140" s="55">
        <v>6.664</v>
      </c>
      <c r="CC140" s="56">
        <v>0.1916266506602642</v>
      </c>
      <c r="CD140" s="57">
        <v>153.0</v>
      </c>
      <c r="CE140" s="55">
        <v>6.625</v>
      </c>
      <c r="CF140" s="56">
        <v>0.18686792452830192</v>
      </c>
      <c r="CG140" s="57">
        <v>154.0</v>
      </c>
      <c r="CH140" s="55">
        <v>6.582</v>
      </c>
      <c r="CI140" s="56">
        <v>0.18155575812822855</v>
      </c>
      <c r="CJ140" s="57">
        <v>152.0</v>
      </c>
      <c r="CK140" s="55">
        <v>6.537</v>
      </c>
      <c r="CL140" s="56">
        <v>0.17592167661006586</v>
      </c>
      <c r="CM140" s="57">
        <v>152.0</v>
      </c>
      <c r="CN140" s="55">
        <v>6.49</v>
      </c>
      <c r="CO140" s="56">
        <v>0.16995377503852094</v>
      </c>
      <c r="CP140" s="57">
        <v>158.0</v>
      </c>
      <c r="CQ140" s="55">
        <v>6.443</v>
      </c>
      <c r="CR140" s="56">
        <v>0.16389880490454756</v>
      </c>
      <c r="CS140" s="57">
        <v>153.0</v>
      </c>
      <c r="CT140" s="55">
        <v>6.395</v>
      </c>
      <c r="CU140" s="56">
        <v>0.1576231430805317</v>
      </c>
      <c r="CV140" s="57">
        <v>155.0</v>
      </c>
      <c r="CW140" s="55">
        <v>6.348</v>
      </c>
      <c r="CX140" s="56">
        <v>0.15138626339004413</v>
      </c>
      <c r="CY140" s="57">
        <v>147.0</v>
      </c>
      <c r="CZ140" s="55">
        <v>6.303</v>
      </c>
      <c r="DA140" s="56">
        <v>0.14532762176741243</v>
      </c>
      <c r="DB140" s="57">
        <v>143.0</v>
      </c>
      <c r="DC140" s="55">
        <v>6.262</v>
      </c>
      <c r="DD140" s="56">
        <v>0.13973171510699456</v>
      </c>
      <c r="DE140" s="57">
        <v>140.0</v>
      </c>
      <c r="DF140" s="55">
        <v>6.224</v>
      </c>
      <c r="DG140" s="56">
        <v>0.13447943444730082</v>
      </c>
      <c r="DH140" s="57">
        <v>132.0</v>
      </c>
      <c r="DI140" s="55">
        <v>6.19</v>
      </c>
      <c r="DJ140" s="56">
        <v>0.12972536348949937</v>
      </c>
      <c r="DK140" s="57">
        <v>134.0</v>
      </c>
      <c r="DL140" s="55">
        <v>6.159</v>
      </c>
      <c r="DM140" s="56">
        <v>0.12534502354278299</v>
      </c>
      <c r="DN140" s="57">
        <v>129.0</v>
      </c>
      <c r="DO140" s="55">
        <v>6.131</v>
      </c>
      <c r="DP140" s="56">
        <v>0.12135051378241735</v>
      </c>
      <c r="DQ140" s="57">
        <v>130.0</v>
      </c>
      <c r="DR140" s="55">
        <v>6.106</v>
      </c>
      <c r="DS140" s="56">
        <v>0.11775302980674751</v>
      </c>
      <c r="DT140" s="57">
        <v>127.0</v>
      </c>
      <c r="DU140" s="55">
        <v>6.083</v>
      </c>
      <c r="DV140" s="56">
        <v>0.1144172283412791</v>
      </c>
      <c r="DW140" s="57">
        <v>118.0</v>
      </c>
      <c r="DX140" s="55">
        <v>6.06</v>
      </c>
      <c r="DY140" s="56">
        <v>0.11105610561056112</v>
      </c>
      <c r="DZ140" s="57">
        <v>116.0</v>
      </c>
      <c r="EA140" s="55">
        <v>6.036</v>
      </c>
      <c r="EB140" s="56">
        <v>0.10752153744201454</v>
      </c>
      <c r="EC140" s="57">
        <v>114.0</v>
      </c>
      <c r="ED140" s="55">
        <v>6.011</v>
      </c>
      <c r="EE140" s="56">
        <v>0.10380968224920983</v>
      </c>
      <c r="EF140" s="57">
        <v>112.0</v>
      </c>
      <c r="EG140" s="55">
        <v>5.985</v>
      </c>
      <c r="EH140" s="56">
        <v>0.09991645781119474</v>
      </c>
      <c r="EI140" s="57">
        <v>110.0</v>
      </c>
      <c r="EJ140" s="55">
        <v>5.958</v>
      </c>
      <c r="EK140" s="56">
        <v>0.09583752937227263</v>
      </c>
      <c r="EL140" s="57">
        <v>112.0</v>
      </c>
      <c r="EM140" s="55">
        <v>5.93</v>
      </c>
      <c r="EN140" s="56">
        <v>0.0915682967959528</v>
      </c>
      <c r="EO140" s="57">
        <v>117.0</v>
      </c>
      <c r="EP140" s="55">
        <v>5.902</v>
      </c>
      <c r="EQ140" s="56">
        <v>0.08725855642155211</v>
      </c>
      <c r="ER140" s="57">
        <v>120.0</v>
      </c>
      <c r="ES140" s="55">
        <v>5.872</v>
      </c>
      <c r="ET140" s="56">
        <v>0.0825953678474115</v>
      </c>
      <c r="EU140" s="57">
        <v>115.0</v>
      </c>
      <c r="EV140" s="55">
        <v>5.839</v>
      </c>
      <c r="EW140" s="56">
        <v>0.0774105154992295</v>
      </c>
      <c r="EX140" s="57">
        <v>111.0</v>
      </c>
      <c r="EY140" s="55">
        <v>5.802</v>
      </c>
      <c r="EZ140" s="56">
        <v>0.07152705963460881</v>
      </c>
      <c r="FA140" s="57">
        <v>102.0</v>
      </c>
      <c r="FB140" s="55">
        <v>5.758</v>
      </c>
      <c r="FC140" s="56">
        <v>0.06443209447724907</v>
      </c>
      <c r="FD140" s="57">
        <v>102.0</v>
      </c>
      <c r="FE140" s="55">
        <v>5.709</v>
      </c>
      <c r="FF140" s="56">
        <v>0.056402172009108464</v>
      </c>
      <c r="FG140" s="57">
        <v>93.0</v>
      </c>
      <c r="FH140" s="55">
        <v>5.653</v>
      </c>
      <c r="FI140" s="56">
        <v>0.04705466124181856</v>
      </c>
      <c r="FJ140" s="57">
        <v>95.0</v>
      </c>
      <c r="FK140" s="55">
        <v>5.592</v>
      </c>
      <c r="FL140" s="56">
        <v>0.03665951359084407</v>
      </c>
      <c r="FM140" s="57">
        <v>97.0</v>
      </c>
      <c r="FN140" s="55">
        <v>5.526</v>
      </c>
      <c r="FO140" s="56">
        <v>0.025153818313427445</v>
      </c>
      <c r="FP140" s="57">
        <v>92.0</v>
      </c>
      <c r="FQ140" s="55">
        <v>5.457</v>
      </c>
      <c r="FR140" s="56">
        <v>0.012827560930914528</v>
      </c>
      <c r="FS140" s="57">
        <v>83.0</v>
      </c>
      <c r="FT140" s="55">
        <v>5.387</v>
      </c>
      <c r="FU140" s="56"/>
      <c r="FV140" s="57"/>
    </row>
    <row r="141">
      <c r="A141" s="54" t="s">
        <v>157</v>
      </c>
      <c r="B141" s="55">
        <v>3.842</v>
      </c>
      <c r="C141" s="56">
        <v>0.6106194690265487</v>
      </c>
      <c r="D141" s="57">
        <v>69.0</v>
      </c>
      <c r="E141" s="55">
        <v>3.758</v>
      </c>
      <c r="F141" s="56">
        <v>0.6019159127195317</v>
      </c>
      <c r="G141" s="57">
        <v>71.0</v>
      </c>
      <c r="H141" s="55">
        <v>3.691</v>
      </c>
      <c r="I141" s="56">
        <v>0.5946897859658629</v>
      </c>
      <c r="J141" s="57">
        <v>74.0</v>
      </c>
      <c r="K141" s="55">
        <v>3.638</v>
      </c>
      <c r="L141" s="56">
        <v>0.5887850467289719</v>
      </c>
      <c r="M141" s="57">
        <v>75.0</v>
      </c>
      <c r="N141" s="55">
        <v>3.595</v>
      </c>
      <c r="O141" s="56">
        <v>0.5838664812239222</v>
      </c>
      <c r="P141" s="57">
        <v>74.0</v>
      </c>
      <c r="Q141" s="55">
        <v>3.552</v>
      </c>
      <c r="R141" s="56">
        <v>0.5788288288288288</v>
      </c>
      <c r="S141" s="57">
        <v>71.0</v>
      </c>
      <c r="T141" s="55">
        <v>3.502</v>
      </c>
      <c r="U141" s="56">
        <v>0.5728155339805825</v>
      </c>
      <c r="V141" s="57">
        <v>72.0</v>
      </c>
      <c r="W141" s="55">
        <v>3.439</v>
      </c>
      <c r="X141" s="56">
        <v>0.5649898226228555</v>
      </c>
      <c r="Y141" s="57">
        <v>74.0</v>
      </c>
      <c r="Z141" s="55">
        <v>3.36</v>
      </c>
      <c r="AA141" s="56">
        <v>0.5547619047619048</v>
      </c>
      <c r="AB141" s="57">
        <v>75.0</v>
      </c>
      <c r="AC141" s="55">
        <v>3.265</v>
      </c>
      <c r="AD141" s="56">
        <v>0.5418070444104135</v>
      </c>
      <c r="AE141" s="57">
        <v>80.0</v>
      </c>
      <c r="AF141" s="55">
        <v>3.158</v>
      </c>
      <c r="AG141" s="56">
        <v>0.5262824572514249</v>
      </c>
      <c r="AH141" s="57">
        <v>80.0</v>
      </c>
      <c r="AI141" s="55">
        <v>3.044</v>
      </c>
      <c r="AJ141" s="56">
        <v>0.5085413929040736</v>
      </c>
      <c r="AK141" s="57">
        <v>83.0</v>
      </c>
      <c r="AL141" s="55">
        <v>2.932</v>
      </c>
      <c r="AM141" s="56">
        <v>0.48976807639836284</v>
      </c>
      <c r="AN141" s="57">
        <v>89.0</v>
      </c>
      <c r="AO141" s="55">
        <v>2.828</v>
      </c>
      <c r="AP141" s="56">
        <v>0.47100424328147095</v>
      </c>
      <c r="AQ141" s="57">
        <v>89.0</v>
      </c>
      <c r="AR141" s="55">
        <v>2.738</v>
      </c>
      <c r="AS141" s="56">
        <v>0.4536157779401022</v>
      </c>
      <c r="AT141" s="57">
        <v>91.0</v>
      </c>
      <c r="AU141" s="55">
        <v>2.663</v>
      </c>
      <c r="AV141" s="56">
        <v>0.4382275628989861</v>
      </c>
      <c r="AW141" s="57">
        <v>92.0</v>
      </c>
      <c r="AX141" s="55">
        <v>2.606</v>
      </c>
      <c r="AY141" s="56">
        <v>0.42594013814274745</v>
      </c>
      <c r="AZ141" s="57">
        <v>94.0</v>
      </c>
      <c r="BA141" s="55">
        <v>2.562</v>
      </c>
      <c r="BB141" s="56">
        <v>0.41608118657298987</v>
      </c>
      <c r="BC141" s="57">
        <v>92.0</v>
      </c>
      <c r="BD141" s="55">
        <v>2.529</v>
      </c>
      <c r="BE141" s="56">
        <v>0.40846184262554364</v>
      </c>
      <c r="BF141" s="57">
        <v>91.0</v>
      </c>
      <c r="BG141" s="55">
        <v>2.505</v>
      </c>
      <c r="BH141" s="56">
        <v>0.4027944111776447</v>
      </c>
      <c r="BI141" s="57">
        <v>90.0</v>
      </c>
      <c r="BJ141" s="55">
        <v>2.486</v>
      </c>
      <c r="BK141" s="56">
        <v>0.3982300884955753</v>
      </c>
      <c r="BL141" s="57">
        <v>90.0</v>
      </c>
      <c r="BM141" s="55">
        <v>2.468</v>
      </c>
      <c r="BN141" s="56">
        <v>0.39384116693679094</v>
      </c>
      <c r="BO141" s="57">
        <v>88.0</v>
      </c>
      <c r="BP141" s="55">
        <v>2.449</v>
      </c>
      <c r="BQ141" s="56">
        <v>0.3891384238464679</v>
      </c>
      <c r="BR141" s="57">
        <v>91.0</v>
      </c>
      <c r="BS141" s="55">
        <v>2.426</v>
      </c>
      <c r="BT141" s="56">
        <v>0.3833470733718055</v>
      </c>
      <c r="BU141" s="57">
        <v>89.0</v>
      </c>
      <c r="BV141" s="55">
        <v>2.399</v>
      </c>
      <c r="BW141" s="56">
        <v>0.3764068361817424</v>
      </c>
      <c r="BX141" s="57">
        <v>88.0</v>
      </c>
      <c r="BY141" s="55">
        <v>2.368</v>
      </c>
      <c r="BZ141" s="56">
        <v>0.3682432432432432</v>
      </c>
      <c r="CA141" s="57">
        <v>89.0</v>
      </c>
      <c r="CB141" s="55">
        <v>2.335</v>
      </c>
      <c r="CC141" s="56">
        <v>0.3593147751605995</v>
      </c>
      <c r="CD141" s="57">
        <v>88.0</v>
      </c>
      <c r="CE141" s="55">
        <v>2.301</v>
      </c>
      <c r="CF141" s="56">
        <v>0.3498478922207736</v>
      </c>
      <c r="CG141" s="57">
        <v>91.0</v>
      </c>
      <c r="CH141" s="55">
        <v>2.269</v>
      </c>
      <c r="CI141" s="56">
        <v>0.34067871308946673</v>
      </c>
      <c r="CJ141" s="57">
        <v>89.0</v>
      </c>
      <c r="CK141" s="55">
        <v>2.238</v>
      </c>
      <c r="CL141" s="56">
        <v>0.33154602323503124</v>
      </c>
      <c r="CM141" s="57">
        <v>86.0</v>
      </c>
      <c r="CN141" s="55">
        <v>2.206</v>
      </c>
      <c r="CO141" s="56">
        <v>0.3218495013599275</v>
      </c>
      <c r="CP141" s="57">
        <v>86.0</v>
      </c>
      <c r="CQ141" s="55">
        <v>2.171</v>
      </c>
      <c r="CR141" s="56">
        <v>0.3109166282818977</v>
      </c>
      <c r="CS141" s="57">
        <v>85.0</v>
      </c>
      <c r="CT141" s="55">
        <v>2.131</v>
      </c>
      <c r="CU141" s="56">
        <v>0.2979821679962458</v>
      </c>
      <c r="CV141" s="57">
        <v>86.0</v>
      </c>
      <c r="CW141" s="55">
        <v>2.085</v>
      </c>
      <c r="CX141" s="56">
        <v>0.28249400479616305</v>
      </c>
      <c r="CY141" s="57">
        <v>84.0</v>
      </c>
      <c r="CZ141" s="55">
        <v>2.033</v>
      </c>
      <c r="DA141" s="56">
        <v>0.26414166256763405</v>
      </c>
      <c r="DB141" s="57">
        <v>84.0</v>
      </c>
      <c r="DC141" s="55">
        <v>1.977</v>
      </c>
      <c r="DD141" s="56">
        <v>0.24329792615073342</v>
      </c>
      <c r="DE141" s="57">
        <v>92.0</v>
      </c>
      <c r="DF141" s="55">
        <v>1.919</v>
      </c>
      <c r="DG141" s="56">
        <v>0.22042730588848358</v>
      </c>
      <c r="DH141" s="57">
        <v>96.0</v>
      </c>
      <c r="DI141" s="55">
        <v>1.864</v>
      </c>
      <c r="DJ141" s="56">
        <v>0.19742489270386265</v>
      </c>
      <c r="DK141" s="57">
        <v>99.0</v>
      </c>
      <c r="DL141" s="55">
        <v>1.812</v>
      </c>
      <c r="DM141" s="56">
        <v>0.17439293598233996</v>
      </c>
      <c r="DN141" s="57">
        <v>104.0</v>
      </c>
      <c r="DO141" s="55">
        <v>1.765</v>
      </c>
      <c r="DP141" s="56">
        <v>0.1524079320113314</v>
      </c>
      <c r="DQ141" s="57">
        <v>113.0</v>
      </c>
      <c r="DR141" s="55">
        <v>1.723</v>
      </c>
      <c r="DS141" s="56">
        <v>0.13174695298897277</v>
      </c>
      <c r="DT141" s="57">
        <v>118.0</v>
      </c>
      <c r="DU141" s="55">
        <v>1.683</v>
      </c>
      <c r="DV141" s="56">
        <v>0.11111111111111116</v>
      </c>
      <c r="DW141" s="57">
        <v>119.0</v>
      </c>
      <c r="DX141" s="55">
        <v>1.644</v>
      </c>
      <c r="DY141" s="56">
        <v>0.09002433090024331</v>
      </c>
      <c r="DZ141" s="57">
        <v>130.0</v>
      </c>
      <c r="EA141" s="55">
        <v>1.605</v>
      </c>
      <c r="EB141" s="56">
        <v>0.06791277258566975</v>
      </c>
      <c r="EC141" s="57">
        <v>135.0</v>
      </c>
      <c r="ED141" s="55">
        <v>1.566</v>
      </c>
      <c r="EE141" s="56">
        <v>0.04469987228607919</v>
      </c>
      <c r="EF141" s="57">
        <v>139.0</v>
      </c>
      <c r="EG141" s="55">
        <v>1.531</v>
      </c>
      <c r="EH141" s="56">
        <v>0.02286087524493785</v>
      </c>
      <c r="EI141" s="57">
        <v>153.0</v>
      </c>
      <c r="EJ141" s="55">
        <v>1.501</v>
      </c>
      <c r="EK141" s="56">
        <v>0.0033311125916055673</v>
      </c>
      <c r="EL141" s="57">
        <v>161.0</v>
      </c>
      <c r="EM141" s="55">
        <v>1.48</v>
      </c>
      <c r="EN141" s="56">
        <v>-0.010810810810810922</v>
      </c>
      <c r="EO141" s="57">
        <v>167.0</v>
      </c>
      <c r="EP141" s="55">
        <v>1.468</v>
      </c>
      <c r="EQ141" s="56">
        <v>-0.019073569482288777</v>
      </c>
      <c r="ER141" s="57">
        <v>172.0</v>
      </c>
      <c r="ES141" s="55">
        <v>1.464</v>
      </c>
      <c r="ET141" s="56">
        <v>-0.021857923497267784</v>
      </c>
      <c r="EU141" s="57">
        <v>176.0</v>
      </c>
      <c r="EV141" s="55">
        <v>1.468</v>
      </c>
      <c r="EW141" s="56">
        <v>-0.019073569482288777</v>
      </c>
      <c r="EX141" s="57">
        <v>172.0</v>
      </c>
      <c r="EY141" s="55">
        <v>1.477</v>
      </c>
      <c r="EZ141" s="56">
        <v>-0.012863913337846977</v>
      </c>
      <c r="FA141" s="57">
        <v>173.0</v>
      </c>
      <c r="FB141" s="55">
        <v>1.488</v>
      </c>
      <c r="FC141" s="56">
        <v>-0.005376344086021501</v>
      </c>
      <c r="FD141" s="57">
        <v>170.0</v>
      </c>
      <c r="FE141" s="55">
        <v>1.497</v>
      </c>
      <c r="FF141" s="56">
        <v>6.680026720107257E-4</v>
      </c>
      <c r="FG141" s="57">
        <v>165.0</v>
      </c>
      <c r="FH141" s="55">
        <v>1.504</v>
      </c>
      <c r="FI141" s="56">
        <v>0.005319148936170248</v>
      </c>
      <c r="FJ141" s="57">
        <v>165.0</v>
      </c>
      <c r="FK141" s="55">
        <v>1.507</v>
      </c>
      <c r="FL141" s="56">
        <v>0.007299270072992581</v>
      </c>
      <c r="FM141" s="57">
        <v>166.0</v>
      </c>
      <c r="FN141" s="55">
        <v>1.506</v>
      </c>
      <c r="FO141" s="56">
        <v>0.006640106241699861</v>
      </c>
      <c r="FP141" s="57">
        <v>169.0</v>
      </c>
      <c r="FQ141" s="55">
        <v>1.501</v>
      </c>
      <c r="FR141" s="56">
        <v>0.0033311125916055673</v>
      </c>
      <c r="FS141" s="57">
        <v>163.0</v>
      </c>
      <c r="FT141" s="55">
        <v>1.496</v>
      </c>
      <c r="FU141" s="56"/>
      <c r="FV141" s="57"/>
    </row>
    <row r="142">
      <c r="A142" s="54" t="s">
        <v>158</v>
      </c>
      <c r="B142" s="55">
        <v>2.85</v>
      </c>
      <c r="C142" s="56">
        <v>0.4526315789473684</v>
      </c>
      <c r="D142" s="57">
        <v>119.0</v>
      </c>
      <c r="E142" s="55">
        <v>2.94</v>
      </c>
      <c r="F142" s="56">
        <v>0.4693877551020408</v>
      </c>
      <c r="G142" s="57">
        <v>115.0</v>
      </c>
      <c r="H142" s="55">
        <v>2.91</v>
      </c>
      <c r="I142" s="56">
        <v>0.4639175257731959</v>
      </c>
      <c r="J142" s="57">
        <v>114.0</v>
      </c>
      <c r="K142" s="55">
        <v>2.93</v>
      </c>
      <c r="L142" s="56">
        <v>0.4675767918088737</v>
      </c>
      <c r="M142" s="57">
        <v>115.0</v>
      </c>
      <c r="N142" s="55">
        <v>2.98</v>
      </c>
      <c r="O142" s="56">
        <v>0.47651006711409394</v>
      </c>
      <c r="P142" s="57">
        <v>107.0</v>
      </c>
      <c r="Q142" s="55">
        <v>2.94</v>
      </c>
      <c r="R142" s="56">
        <v>0.4693877551020408</v>
      </c>
      <c r="S142" s="57">
        <v>108.0</v>
      </c>
      <c r="T142" s="55">
        <v>2.9</v>
      </c>
      <c r="U142" s="56">
        <v>0.4620689655172413</v>
      </c>
      <c r="V142" s="57">
        <v>107.0</v>
      </c>
      <c r="W142" s="55">
        <v>2.81</v>
      </c>
      <c r="X142" s="56">
        <v>0.44483985765124556</v>
      </c>
      <c r="Y142" s="57">
        <v>111.0</v>
      </c>
      <c r="Z142" s="55">
        <v>2.75</v>
      </c>
      <c r="AA142" s="56">
        <v>0.43272727272727274</v>
      </c>
      <c r="AB142" s="57">
        <v>111.0</v>
      </c>
      <c r="AC142" s="55">
        <v>2.7</v>
      </c>
      <c r="AD142" s="56">
        <v>0.4222222222222223</v>
      </c>
      <c r="AE142" s="57">
        <v>111.0</v>
      </c>
      <c r="AF142" s="55">
        <v>2.5</v>
      </c>
      <c r="AG142" s="56">
        <v>0.376</v>
      </c>
      <c r="AH142" s="57">
        <v>125.0</v>
      </c>
      <c r="AI142" s="55">
        <v>2.49</v>
      </c>
      <c r="AJ142" s="56">
        <v>0.37349397590361444</v>
      </c>
      <c r="AK142" s="57">
        <v>123.0</v>
      </c>
      <c r="AL142" s="55">
        <v>2.38</v>
      </c>
      <c r="AM142" s="56">
        <v>0.3445378151260504</v>
      </c>
      <c r="AN142" s="57">
        <v>134.0</v>
      </c>
      <c r="AO142" s="55">
        <v>2.23</v>
      </c>
      <c r="AP142" s="56">
        <v>0.3004484304932735</v>
      </c>
      <c r="AQ142" s="57">
        <v>139.0</v>
      </c>
      <c r="AR142" s="55">
        <v>2.13</v>
      </c>
      <c r="AS142" s="56">
        <v>0.2676056338028169</v>
      </c>
      <c r="AT142" s="57">
        <v>152.0</v>
      </c>
      <c r="AU142" s="55">
        <v>1.98</v>
      </c>
      <c r="AV142" s="56">
        <v>0.21212121212121204</v>
      </c>
      <c r="AW142" s="57">
        <v>162.0</v>
      </c>
      <c r="AX142" s="55">
        <v>1.86</v>
      </c>
      <c r="AY142" s="56">
        <v>0.16129032258064513</v>
      </c>
      <c r="AZ142" s="57">
        <v>172.0</v>
      </c>
      <c r="BA142" s="55">
        <v>1.75</v>
      </c>
      <c r="BB142" s="56">
        <v>0.10857142857142854</v>
      </c>
      <c r="BC142" s="57">
        <v>178.0</v>
      </c>
      <c r="BD142" s="55">
        <v>1.77</v>
      </c>
      <c r="BE142" s="56">
        <v>0.11864406779661019</v>
      </c>
      <c r="BF142" s="57">
        <v>174.0</v>
      </c>
      <c r="BG142" s="55">
        <v>1.75</v>
      </c>
      <c r="BH142" s="56">
        <v>0.10857142857142854</v>
      </c>
      <c r="BI142" s="57">
        <v>175.0</v>
      </c>
      <c r="BJ142" s="55">
        <v>1.72</v>
      </c>
      <c r="BK142" s="56">
        <v>0.09302325581395343</v>
      </c>
      <c r="BL142" s="57">
        <v>179.0</v>
      </c>
      <c r="BM142" s="55">
        <v>1.7</v>
      </c>
      <c r="BN142" s="56">
        <v>0.08235294117647052</v>
      </c>
      <c r="BO142" s="57">
        <v>182.0</v>
      </c>
      <c r="BP142" s="55">
        <v>1.71</v>
      </c>
      <c r="BQ142" s="56">
        <v>0.08771929824561397</v>
      </c>
      <c r="BR142" s="57">
        <v>184.0</v>
      </c>
      <c r="BS142" s="55">
        <v>1.66</v>
      </c>
      <c r="BT142" s="56">
        <v>0.06024096385542166</v>
      </c>
      <c r="BU142" s="57">
        <v>180.0</v>
      </c>
      <c r="BV142" s="55">
        <v>1.66</v>
      </c>
      <c r="BW142" s="56">
        <v>0.06024096385542166</v>
      </c>
      <c r="BX142" s="57">
        <v>179.0</v>
      </c>
      <c r="BY142" s="55">
        <v>1.68</v>
      </c>
      <c r="BZ142" s="56">
        <v>0.0714285714285714</v>
      </c>
      <c r="CA142" s="57">
        <v>180.0</v>
      </c>
      <c r="CB142" s="55">
        <v>1.71</v>
      </c>
      <c r="CC142" s="56">
        <v>0.08771929824561397</v>
      </c>
      <c r="CD142" s="57">
        <v>177.0</v>
      </c>
      <c r="CE142" s="55">
        <v>1.74</v>
      </c>
      <c r="CF142" s="56">
        <v>0.10344827586206895</v>
      </c>
      <c r="CG142" s="57">
        <v>178.0</v>
      </c>
      <c r="CH142" s="55">
        <v>1.84</v>
      </c>
      <c r="CI142" s="56">
        <v>0.15217391304347827</v>
      </c>
      <c r="CJ142" s="57">
        <v>162.0</v>
      </c>
      <c r="CK142" s="55">
        <v>1.89</v>
      </c>
      <c r="CL142" s="56">
        <v>0.17460317460317454</v>
      </c>
      <c r="CM142" s="57">
        <v>154.0</v>
      </c>
      <c r="CN142" s="55">
        <v>1.93</v>
      </c>
      <c r="CO142" s="56">
        <v>0.1917098445595854</v>
      </c>
      <c r="CP142" s="57">
        <v>146.0</v>
      </c>
      <c r="CQ142" s="55">
        <v>1.92</v>
      </c>
      <c r="CR142" s="56">
        <v>0.1874999999999999</v>
      </c>
      <c r="CS142" s="57">
        <v>143.0</v>
      </c>
      <c r="CT142" s="55">
        <v>1.88</v>
      </c>
      <c r="CU142" s="56">
        <v>0.17021276595744672</v>
      </c>
      <c r="CV142" s="57">
        <v>150.0</v>
      </c>
      <c r="CW142" s="55">
        <v>1.86</v>
      </c>
      <c r="CX142" s="56">
        <v>0.16129032258064513</v>
      </c>
      <c r="CY142" s="57">
        <v>145.0</v>
      </c>
      <c r="CZ142" s="55">
        <v>1.87</v>
      </c>
      <c r="DA142" s="56">
        <v>0.1657754010695187</v>
      </c>
      <c r="DB142" s="57">
        <v>137.0</v>
      </c>
      <c r="DC142" s="55">
        <v>1.87</v>
      </c>
      <c r="DD142" s="56">
        <v>0.1657754010695187</v>
      </c>
      <c r="DE142" s="57">
        <v>132.0</v>
      </c>
      <c r="DF142" s="55">
        <v>1.89</v>
      </c>
      <c r="DG142" s="56">
        <v>0.17460317460317454</v>
      </c>
      <c r="DH142" s="57">
        <v>120.0</v>
      </c>
      <c r="DI142" s="55">
        <v>1.86</v>
      </c>
      <c r="DJ142" s="56">
        <v>0.16129032258064513</v>
      </c>
      <c r="DK142" s="57">
        <v>122.0</v>
      </c>
      <c r="DL142" s="55">
        <v>1.81</v>
      </c>
      <c r="DM142" s="56">
        <v>0.13812154696132595</v>
      </c>
      <c r="DN142" s="57">
        <v>124.0</v>
      </c>
      <c r="DO142" s="55">
        <v>1.85</v>
      </c>
      <c r="DP142" s="56">
        <v>0.15675675675675682</v>
      </c>
      <c r="DQ142" s="57">
        <v>111.0</v>
      </c>
      <c r="DR142" s="55">
        <v>1.85</v>
      </c>
      <c r="DS142" s="56">
        <v>0.15675675675675682</v>
      </c>
      <c r="DT142" s="57">
        <v>105.0</v>
      </c>
      <c r="DU142" s="55">
        <v>1.78</v>
      </c>
      <c r="DV142" s="56">
        <v>0.1235955056179775</v>
      </c>
      <c r="DW142" s="57">
        <v>112.0</v>
      </c>
      <c r="DX142" s="55">
        <v>1.75</v>
      </c>
      <c r="DY142" s="56">
        <v>0.10857142857142854</v>
      </c>
      <c r="DZ142" s="57">
        <v>117.0</v>
      </c>
      <c r="EA142" s="55">
        <v>1.8</v>
      </c>
      <c r="EB142" s="56">
        <v>0.1333333333333333</v>
      </c>
      <c r="EC142" s="57">
        <v>103.0</v>
      </c>
      <c r="ED142" s="55">
        <v>1.83</v>
      </c>
      <c r="EE142" s="56">
        <v>0.14754098360655743</v>
      </c>
      <c r="EF142" s="57">
        <v>83.0</v>
      </c>
      <c r="EG142" s="55">
        <v>1.84</v>
      </c>
      <c r="EH142" s="56">
        <v>0.15217391304347827</v>
      </c>
      <c r="EI142" s="57">
        <v>68.0</v>
      </c>
      <c r="EJ142" s="55">
        <v>1.9</v>
      </c>
      <c r="EK142" s="56">
        <v>0.17894736842105252</v>
      </c>
      <c r="EL142" s="57">
        <v>45.0</v>
      </c>
      <c r="EM142" s="55">
        <v>1.9</v>
      </c>
      <c r="EN142" s="56">
        <v>0.17894736842105252</v>
      </c>
      <c r="EO142" s="57">
        <v>40.0</v>
      </c>
      <c r="EP142" s="55">
        <v>1.96</v>
      </c>
      <c r="EQ142" s="56">
        <v>0.20408163265306123</v>
      </c>
      <c r="ER142" s="57">
        <v>24.0</v>
      </c>
      <c r="ES142" s="55">
        <v>1.98</v>
      </c>
      <c r="ET142" s="56">
        <v>0.21212121212121204</v>
      </c>
      <c r="EU142" s="57">
        <v>13.0</v>
      </c>
      <c r="EV142" s="55">
        <v>1.95</v>
      </c>
      <c r="EW142" s="56">
        <v>0.19999999999999996</v>
      </c>
      <c r="EX142" s="57">
        <v>15.0</v>
      </c>
      <c r="EY142" s="55">
        <v>1.88</v>
      </c>
      <c r="EZ142" s="56">
        <v>0.17021276595744672</v>
      </c>
      <c r="FA142" s="57">
        <v>17.0</v>
      </c>
      <c r="FB142" s="55">
        <v>1.85</v>
      </c>
      <c r="FC142" s="56">
        <v>0.15675675675675682</v>
      </c>
      <c r="FD142" s="57">
        <v>16.0</v>
      </c>
      <c r="FE142" s="55">
        <v>1.78</v>
      </c>
      <c r="FF142" s="56">
        <v>0.1235955056179775</v>
      </c>
      <c r="FG142" s="57">
        <v>19.0</v>
      </c>
      <c r="FH142" s="55">
        <v>1.75</v>
      </c>
      <c r="FI142" s="56">
        <v>0.10857142857142854</v>
      </c>
      <c r="FJ142" s="57">
        <v>17.0</v>
      </c>
      <c r="FK142" s="55">
        <v>1.72</v>
      </c>
      <c r="FL142" s="56">
        <v>0.09302325581395343</v>
      </c>
      <c r="FM142" s="57">
        <v>15.0</v>
      </c>
      <c r="FN142" s="55">
        <v>1.71</v>
      </c>
      <c r="FO142" s="56">
        <v>0.08771929824561397</v>
      </c>
      <c r="FP142" s="57">
        <v>10.0</v>
      </c>
      <c r="FQ142" s="55">
        <v>1.62</v>
      </c>
      <c r="FR142" s="56">
        <v>0.03703703703703709</v>
      </c>
      <c r="FS142" s="57">
        <v>11.0</v>
      </c>
      <c r="FT142" s="55">
        <v>1.56</v>
      </c>
      <c r="FU142" s="56"/>
      <c r="FV142" s="57"/>
    </row>
    <row r="143">
      <c r="A143" s="54" t="s">
        <v>159</v>
      </c>
      <c r="B143" s="55">
        <v>7.247</v>
      </c>
      <c r="C143" s="56">
        <v>0.6014902718366221</v>
      </c>
      <c r="D143" s="57">
        <v>75.0</v>
      </c>
      <c r="E143" s="55">
        <v>7.248</v>
      </c>
      <c r="F143" s="56">
        <v>0.6015452538631347</v>
      </c>
      <c r="G143" s="57">
        <v>72.0</v>
      </c>
      <c r="H143" s="55">
        <v>7.251</v>
      </c>
      <c r="I143" s="56">
        <v>0.6017101089504896</v>
      </c>
      <c r="J143" s="57">
        <v>72.0</v>
      </c>
      <c r="K143" s="55">
        <v>7.256</v>
      </c>
      <c r="L143" s="56">
        <v>0.6019845644983461</v>
      </c>
      <c r="M143" s="57">
        <v>67.0</v>
      </c>
      <c r="N143" s="55">
        <v>7.263</v>
      </c>
      <c r="O143" s="56">
        <v>0.6023681674239295</v>
      </c>
      <c r="P143" s="57">
        <v>65.0</v>
      </c>
      <c r="Q143" s="55">
        <v>7.271</v>
      </c>
      <c r="R143" s="56">
        <v>0.602805666345757</v>
      </c>
      <c r="S143" s="57">
        <v>64.0</v>
      </c>
      <c r="T143" s="55">
        <v>7.277</v>
      </c>
      <c r="U143" s="56">
        <v>0.6031331592689295</v>
      </c>
      <c r="V143" s="57">
        <v>63.0</v>
      </c>
      <c r="W143" s="55">
        <v>7.282</v>
      </c>
      <c r="X143" s="56">
        <v>0.6034056577863225</v>
      </c>
      <c r="Y143" s="57">
        <v>59.0</v>
      </c>
      <c r="Z143" s="55">
        <v>7.286</v>
      </c>
      <c r="AA143" s="56">
        <v>0.6036233873181444</v>
      </c>
      <c r="AB143" s="57">
        <v>53.0</v>
      </c>
      <c r="AC143" s="55">
        <v>7.293</v>
      </c>
      <c r="AD143" s="56">
        <v>0.604003839297957</v>
      </c>
      <c r="AE143" s="57">
        <v>52.0</v>
      </c>
      <c r="AF143" s="55">
        <v>7.311</v>
      </c>
      <c r="AG143" s="56">
        <v>0.6049787990698947</v>
      </c>
      <c r="AH143" s="57">
        <v>47.0</v>
      </c>
      <c r="AI143" s="55">
        <v>7.35</v>
      </c>
      <c r="AJ143" s="56">
        <v>0.6070748299319728</v>
      </c>
      <c r="AK143" s="57">
        <v>45.0</v>
      </c>
      <c r="AL143" s="55">
        <v>7.414</v>
      </c>
      <c r="AM143" s="56">
        <v>0.6104666846506609</v>
      </c>
      <c r="AN143" s="57">
        <v>43.0</v>
      </c>
      <c r="AO143" s="55">
        <v>7.504</v>
      </c>
      <c r="AP143" s="56">
        <v>0.6151385927505331</v>
      </c>
      <c r="AQ143" s="57">
        <v>36.0</v>
      </c>
      <c r="AR143" s="55">
        <v>7.617</v>
      </c>
      <c r="AS143" s="56">
        <v>0.6208481029276618</v>
      </c>
      <c r="AT143" s="57">
        <v>30.0</v>
      </c>
      <c r="AU143" s="55">
        <v>7.747</v>
      </c>
      <c r="AV143" s="56">
        <v>0.6272105331095907</v>
      </c>
      <c r="AW143" s="57">
        <v>26.0</v>
      </c>
      <c r="AX143" s="55">
        <v>7.885</v>
      </c>
      <c r="AY143" s="56">
        <v>0.6337349397590362</v>
      </c>
      <c r="AZ143" s="57">
        <v>18.0</v>
      </c>
      <c r="BA143" s="55">
        <v>8.018</v>
      </c>
      <c r="BB143" s="56">
        <v>0.6398104265402844</v>
      </c>
      <c r="BC143" s="57">
        <v>13.0</v>
      </c>
      <c r="BD143" s="55">
        <v>8.137</v>
      </c>
      <c r="BE143" s="56">
        <v>0.6450780385891606</v>
      </c>
      <c r="BF143" s="57">
        <v>12.0</v>
      </c>
      <c r="BG143" s="55">
        <v>8.232</v>
      </c>
      <c r="BH143" s="56">
        <v>0.6491739552964042</v>
      </c>
      <c r="BI143" s="57">
        <v>12.0</v>
      </c>
      <c r="BJ143" s="55">
        <v>8.299</v>
      </c>
      <c r="BK143" s="56">
        <v>0.6520062658151584</v>
      </c>
      <c r="BL143" s="57">
        <v>12.0</v>
      </c>
      <c r="BM143" s="55">
        <v>8.338</v>
      </c>
      <c r="BN143" s="56">
        <v>0.6536339649796115</v>
      </c>
      <c r="BO143" s="57">
        <v>11.0</v>
      </c>
      <c r="BP143" s="55">
        <v>8.352</v>
      </c>
      <c r="BQ143" s="56">
        <v>0.6542145593869733</v>
      </c>
      <c r="BR143" s="57">
        <v>13.0</v>
      </c>
      <c r="BS143" s="55">
        <v>8.34</v>
      </c>
      <c r="BT143" s="56">
        <v>0.653717026378897</v>
      </c>
      <c r="BU143" s="57">
        <v>10.0</v>
      </c>
      <c r="BV143" s="55">
        <v>8.299</v>
      </c>
      <c r="BW143" s="56">
        <v>0.6520062658151584</v>
      </c>
      <c r="BX143" s="57">
        <v>7.0</v>
      </c>
      <c r="BY143" s="55">
        <v>8.222</v>
      </c>
      <c r="BZ143" s="56">
        <v>0.6487472634395524</v>
      </c>
      <c r="CA143" s="57">
        <v>7.0</v>
      </c>
      <c r="CB143" s="55">
        <v>8.101</v>
      </c>
      <c r="CC143" s="56">
        <v>0.6435008023700779</v>
      </c>
      <c r="CD143" s="57">
        <v>6.0</v>
      </c>
      <c r="CE143" s="55">
        <v>7.933</v>
      </c>
      <c r="CF143" s="56">
        <v>0.6359510903819487</v>
      </c>
      <c r="CG143" s="57">
        <v>8.0</v>
      </c>
      <c r="CH143" s="55">
        <v>7.719</v>
      </c>
      <c r="CI143" s="56">
        <v>0.6258582717968649</v>
      </c>
      <c r="CJ143" s="57">
        <v>5.0</v>
      </c>
      <c r="CK143" s="55">
        <v>7.462</v>
      </c>
      <c r="CL143" s="56">
        <v>0.6129723934601983</v>
      </c>
      <c r="CM143" s="57">
        <v>6.0</v>
      </c>
      <c r="CN143" s="55">
        <v>7.165</v>
      </c>
      <c r="CO143" s="56">
        <v>0.5969295184926727</v>
      </c>
      <c r="CP143" s="57">
        <v>7.0</v>
      </c>
      <c r="CQ143" s="55">
        <v>6.831</v>
      </c>
      <c r="CR143" s="56">
        <v>0.5772214902649686</v>
      </c>
      <c r="CS143" s="57">
        <v>6.0</v>
      </c>
      <c r="CT143" s="55">
        <v>6.472</v>
      </c>
      <c r="CU143" s="56">
        <v>0.553770086526576</v>
      </c>
      <c r="CV143" s="57">
        <v>10.0</v>
      </c>
      <c r="CW143" s="55">
        <v>6.098</v>
      </c>
      <c r="CX143" s="56">
        <v>0.5264020990488685</v>
      </c>
      <c r="CY143" s="57">
        <v>10.0</v>
      </c>
      <c r="CZ143" s="55">
        <v>5.72</v>
      </c>
      <c r="DA143" s="56">
        <v>0.4951048951048951</v>
      </c>
      <c r="DB143" s="57">
        <v>13.0</v>
      </c>
      <c r="DC143" s="55">
        <v>5.346</v>
      </c>
      <c r="DD143" s="56">
        <v>0.4597830153385709</v>
      </c>
      <c r="DE143" s="57">
        <v>16.0</v>
      </c>
      <c r="DF143" s="55">
        <v>4.981</v>
      </c>
      <c r="DG143" s="56">
        <v>0.420196747641036</v>
      </c>
      <c r="DH143" s="57">
        <v>18.0</v>
      </c>
      <c r="DI143" s="55">
        <v>4.63</v>
      </c>
      <c r="DJ143" s="56">
        <v>0.37624190064794816</v>
      </c>
      <c r="DK143" s="57">
        <v>25.0</v>
      </c>
      <c r="DL143" s="55">
        <v>4.297</v>
      </c>
      <c r="DM143" s="56">
        <v>0.3279031882708866</v>
      </c>
      <c r="DN143" s="57">
        <v>34.0</v>
      </c>
      <c r="DO143" s="55">
        <v>3.989</v>
      </c>
      <c r="DP143" s="56">
        <v>0.2760090248182502</v>
      </c>
      <c r="DQ143" s="57">
        <v>49.0</v>
      </c>
      <c r="DR143" s="55">
        <v>3.716</v>
      </c>
      <c r="DS143" s="56">
        <v>0.22282023681377827</v>
      </c>
      <c r="DT143" s="57">
        <v>65.0</v>
      </c>
      <c r="DU143" s="55">
        <v>3.484</v>
      </c>
      <c r="DV143" s="56">
        <v>0.17106773823191734</v>
      </c>
      <c r="DW143" s="57">
        <v>90.0</v>
      </c>
      <c r="DX143" s="55">
        <v>3.293</v>
      </c>
      <c r="DY143" s="56">
        <v>0.12298815669602192</v>
      </c>
      <c r="DZ143" s="57">
        <v>112.0</v>
      </c>
      <c r="EA143" s="55">
        <v>3.142</v>
      </c>
      <c r="EB143" s="56">
        <v>0.0808402291534055</v>
      </c>
      <c r="EC143" s="57">
        <v>130.0</v>
      </c>
      <c r="ED143" s="55">
        <v>3.029</v>
      </c>
      <c r="EE143" s="56">
        <v>0.04655001650709811</v>
      </c>
      <c r="EF143" s="57">
        <v>138.0</v>
      </c>
      <c r="EG143" s="55">
        <v>2.951</v>
      </c>
      <c r="EH143" s="56">
        <v>0.021348695357505942</v>
      </c>
      <c r="EI143" s="57">
        <v>154.0</v>
      </c>
      <c r="EJ143" s="55">
        <v>2.904</v>
      </c>
      <c r="EK143" s="56">
        <v>0.005509641873278293</v>
      </c>
      <c r="EL143" s="57">
        <v>158.0</v>
      </c>
      <c r="EM143" s="55">
        <v>2.879</v>
      </c>
      <c r="EN143" s="56">
        <v>-0.0031260854463355248</v>
      </c>
      <c r="EO143" s="57">
        <v>166.0</v>
      </c>
      <c r="EP143" s="55">
        <v>2.869</v>
      </c>
      <c r="EQ143" s="56">
        <v>-0.0066225165562912025</v>
      </c>
      <c r="ER143" s="57">
        <v>168.0</v>
      </c>
      <c r="ES143" s="55">
        <v>2.868</v>
      </c>
      <c r="ET143" s="56">
        <v>-0.0069735006973501434</v>
      </c>
      <c r="EU143" s="57">
        <v>169.0</v>
      </c>
      <c r="EV143" s="55">
        <v>2.873</v>
      </c>
      <c r="EW143" s="56">
        <v>-0.005221023320570728</v>
      </c>
      <c r="EX143" s="57">
        <v>170.0</v>
      </c>
      <c r="EY143" s="55">
        <v>2.882</v>
      </c>
      <c r="EZ143" s="56">
        <v>-0.002081887578070818</v>
      </c>
      <c r="FA143" s="57">
        <v>166.0</v>
      </c>
      <c r="FB143" s="55">
        <v>2.896</v>
      </c>
      <c r="FC143" s="56">
        <v>0.002762430939226568</v>
      </c>
      <c r="FD143" s="57">
        <v>164.0</v>
      </c>
      <c r="FE143" s="55">
        <v>2.913</v>
      </c>
      <c r="FF143" s="56">
        <v>0.008582217645039414</v>
      </c>
      <c r="FG143" s="57">
        <v>155.0</v>
      </c>
      <c r="FH143" s="55">
        <v>2.93</v>
      </c>
      <c r="FI143" s="56">
        <v>0.01433447098976115</v>
      </c>
      <c r="FJ143" s="57">
        <v>155.0</v>
      </c>
      <c r="FK143" s="55">
        <v>2.939</v>
      </c>
      <c r="FL143" s="56">
        <v>0.01735284110241586</v>
      </c>
      <c r="FM143" s="57">
        <v>151.0</v>
      </c>
      <c r="FN143" s="55">
        <v>2.937</v>
      </c>
      <c r="FO143" s="56">
        <v>0.016683690840994192</v>
      </c>
      <c r="FP143" s="57">
        <v>142.0</v>
      </c>
      <c r="FQ143" s="55">
        <v>2.92</v>
      </c>
      <c r="FR143" s="56">
        <v>0.010958904109588996</v>
      </c>
      <c r="FS143" s="57">
        <v>105.0</v>
      </c>
      <c r="FT143" s="55">
        <v>2.888</v>
      </c>
      <c r="FU143" s="56"/>
      <c r="FV143" s="57"/>
    </row>
    <row r="144">
      <c r="A144" s="54" t="s">
        <v>160</v>
      </c>
      <c r="B144" s="55">
        <v>6.6</v>
      </c>
      <c r="C144" s="56">
        <v>0.46818181818181814</v>
      </c>
      <c r="D144" s="57">
        <v>113.0</v>
      </c>
      <c r="E144" s="55">
        <v>6.6</v>
      </c>
      <c r="F144" s="56">
        <v>0.46818181818181814</v>
      </c>
      <c r="G144" s="57">
        <v>117.0</v>
      </c>
      <c r="H144" s="55">
        <v>6.6</v>
      </c>
      <c r="I144" s="56">
        <v>0.46818181818181814</v>
      </c>
      <c r="J144" s="57">
        <v>113.0</v>
      </c>
      <c r="K144" s="55">
        <v>6.6</v>
      </c>
      <c r="L144" s="56">
        <v>0.46818181818181814</v>
      </c>
      <c r="M144" s="57">
        <v>114.0</v>
      </c>
      <c r="N144" s="55">
        <v>6.6</v>
      </c>
      <c r="O144" s="56">
        <v>0.46818181818181814</v>
      </c>
      <c r="P144" s="57">
        <v>109.0</v>
      </c>
      <c r="Q144" s="55">
        <v>6.6</v>
      </c>
      <c r="R144" s="56">
        <v>0.46818181818181814</v>
      </c>
      <c r="S144" s="57">
        <v>109.0</v>
      </c>
      <c r="T144" s="55">
        <v>6.6</v>
      </c>
      <c r="U144" s="56">
        <v>0.46818181818181814</v>
      </c>
      <c r="V144" s="57">
        <v>106.0</v>
      </c>
      <c r="W144" s="55">
        <v>6.6</v>
      </c>
      <c r="X144" s="56">
        <v>0.46818181818181814</v>
      </c>
      <c r="Y144" s="57">
        <v>103.0</v>
      </c>
      <c r="Z144" s="55">
        <v>6.6</v>
      </c>
      <c r="AA144" s="56">
        <v>0.46818181818181814</v>
      </c>
      <c r="AB144" s="57">
        <v>102.0</v>
      </c>
      <c r="AC144" s="55">
        <v>6.6</v>
      </c>
      <c r="AD144" s="56">
        <v>0.46818181818181814</v>
      </c>
      <c r="AE144" s="57">
        <v>101.0</v>
      </c>
      <c r="AF144" s="55">
        <v>6.601</v>
      </c>
      <c r="AG144" s="56">
        <v>0.4682623844871989</v>
      </c>
      <c r="AH144" s="57">
        <v>95.0</v>
      </c>
      <c r="AI144" s="55">
        <v>6.602</v>
      </c>
      <c r="AJ144" s="56">
        <v>0.46834292638594366</v>
      </c>
      <c r="AK144" s="57">
        <v>93.0</v>
      </c>
      <c r="AL144" s="55">
        <v>6.605</v>
      </c>
      <c r="AM144" s="56">
        <v>0.46858440575321736</v>
      </c>
      <c r="AN144" s="57">
        <v>93.0</v>
      </c>
      <c r="AO144" s="55">
        <v>6.608</v>
      </c>
      <c r="AP144" s="56">
        <v>0.4688256658595642</v>
      </c>
      <c r="AQ144" s="57">
        <v>90.0</v>
      </c>
      <c r="AR144" s="55">
        <v>6.611</v>
      </c>
      <c r="AS144" s="56">
        <v>0.4690667070034791</v>
      </c>
      <c r="AT144" s="57">
        <v>89.0</v>
      </c>
      <c r="AU144" s="55">
        <v>6.612</v>
      </c>
      <c r="AV144" s="56">
        <v>0.46914700544464616</v>
      </c>
      <c r="AW144" s="57">
        <v>82.0</v>
      </c>
      <c r="AX144" s="55">
        <v>6.608</v>
      </c>
      <c r="AY144" s="56">
        <v>0.4688256658595642</v>
      </c>
      <c r="AZ144" s="57">
        <v>78.0</v>
      </c>
      <c r="BA144" s="55">
        <v>6.599</v>
      </c>
      <c r="BB144" s="56">
        <v>0.46810122745870586</v>
      </c>
      <c r="BC144" s="57">
        <v>76.0</v>
      </c>
      <c r="BD144" s="55">
        <v>6.583</v>
      </c>
      <c r="BE144" s="56">
        <v>0.4668084459972658</v>
      </c>
      <c r="BF144" s="57">
        <v>74.0</v>
      </c>
      <c r="BG144" s="55">
        <v>6.561</v>
      </c>
      <c r="BH144" s="56">
        <v>0.46502057613168724</v>
      </c>
      <c r="BI144" s="57">
        <v>74.0</v>
      </c>
      <c r="BJ144" s="55">
        <v>6.534</v>
      </c>
      <c r="BK144" s="56">
        <v>0.4628099173553719</v>
      </c>
      <c r="BL144" s="57">
        <v>71.0</v>
      </c>
      <c r="BM144" s="55">
        <v>6.504</v>
      </c>
      <c r="BN144" s="56">
        <v>0.46033210332103325</v>
      </c>
      <c r="BO144" s="57">
        <v>67.0</v>
      </c>
      <c r="BP144" s="55">
        <v>6.474</v>
      </c>
      <c r="BQ144" s="56">
        <v>0.45783132530120485</v>
      </c>
      <c r="BR144" s="57">
        <v>66.0</v>
      </c>
      <c r="BS144" s="55">
        <v>6.444</v>
      </c>
      <c r="BT144" s="56">
        <v>0.45530726256983245</v>
      </c>
      <c r="BU144" s="57">
        <v>63.0</v>
      </c>
      <c r="BV144" s="55">
        <v>6.415</v>
      </c>
      <c r="BW144" s="56">
        <v>0.4528448947778644</v>
      </c>
      <c r="BX144" s="57">
        <v>60.0</v>
      </c>
      <c r="BY144" s="55">
        <v>6.385</v>
      </c>
      <c r="BZ144" s="56">
        <v>0.45027407987470636</v>
      </c>
      <c r="CA144" s="57">
        <v>58.0</v>
      </c>
      <c r="CB144" s="55">
        <v>6.354</v>
      </c>
      <c r="CC144" s="56">
        <v>0.4475920679886686</v>
      </c>
      <c r="CD144" s="57">
        <v>54.0</v>
      </c>
      <c r="CE144" s="55">
        <v>6.318</v>
      </c>
      <c r="CF144" s="56">
        <v>0.4444444444444444</v>
      </c>
      <c r="CG144" s="57">
        <v>53.0</v>
      </c>
      <c r="CH144" s="55">
        <v>6.276</v>
      </c>
      <c r="CI144" s="56">
        <v>0.4407265774378585</v>
      </c>
      <c r="CJ144" s="57">
        <v>47.0</v>
      </c>
      <c r="CK144" s="55">
        <v>6.225</v>
      </c>
      <c r="CL144" s="56">
        <v>0.43614457831325304</v>
      </c>
      <c r="CM144" s="57">
        <v>43.0</v>
      </c>
      <c r="CN144" s="55">
        <v>6.164</v>
      </c>
      <c r="CO144" s="56">
        <v>0.4305645684620376</v>
      </c>
      <c r="CP144" s="57">
        <v>41.0</v>
      </c>
      <c r="CQ144" s="55">
        <v>6.091</v>
      </c>
      <c r="CR144" s="56">
        <v>0.42373994417993766</v>
      </c>
      <c r="CS144" s="57">
        <v>40.0</v>
      </c>
      <c r="CT144" s="55">
        <v>6.007</v>
      </c>
      <c r="CU144" s="56">
        <v>0.4156817046778758</v>
      </c>
      <c r="CV144" s="57">
        <v>41.0</v>
      </c>
      <c r="CW144" s="55">
        <v>5.912</v>
      </c>
      <c r="CX144" s="56">
        <v>0.4062922868741543</v>
      </c>
      <c r="CY144" s="57">
        <v>36.0</v>
      </c>
      <c r="CZ144" s="55">
        <v>5.808</v>
      </c>
      <c r="DA144" s="56">
        <v>0.39566115702479343</v>
      </c>
      <c r="DB144" s="57">
        <v>34.0</v>
      </c>
      <c r="DC144" s="55">
        <v>5.694</v>
      </c>
      <c r="DD144" s="56">
        <v>0.3835616438356164</v>
      </c>
      <c r="DE144" s="57">
        <v>33.0</v>
      </c>
      <c r="DF144" s="55">
        <v>5.571</v>
      </c>
      <c r="DG144" s="56">
        <v>0.369951534733441</v>
      </c>
      <c r="DH144" s="57">
        <v>31.0</v>
      </c>
      <c r="DI144" s="55">
        <v>5.442</v>
      </c>
      <c r="DJ144" s="56">
        <v>0.35501653803748623</v>
      </c>
      <c r="DK144" s="57">
        <v>33.0</v>
      </c>
      <c r="DL144" s="55">
        <v>5.308</v>
      </c>
      <c r="DM144" s="56">
        <v>0.33873398643556896</v>
      </c>
      <c r="DN144" s="57">
        <v>30.0</v>
      </c>
      <c r="DO144" s="55">
        <v>5.172</v>
      </c>
      <c r="DP144" s="56">
        <v>0.3213457076566125</v>
      </c>
      <c r="DQ144" s="57">
        <v>33.0</v>
      </c>
      <c r="DR144" s="55">
        <v>5.037</v>
      </c>
      <c r="DS144" s="56">
        <v>0.30315664085765337</v>
      </c>
      <c r="DT144" s="57">
        <v>36.0</v>
      </c>
      <c r="DU144" s="55">
        <v>4.904</v>
      </c>
      <c r="DV144" s="56">
        <v>0.284257748776509</v>
      </c>
      <c r="DW144" s="57">
        <v>34.0</v>
      </c>
      <c r="DX144" s="55">
        <v>4.774</v>
      </c>
      <c r="DY144" s="56">
        <v>0.2647674905739422</v>
      </c>
      <c r="DZ144" s="57">
        <v>37.0</v>
      </c>
      <c r="EA144" s="55">
        <v>4.648</v>
      </c>
      <c r="EB144" s="56">
        <v>0.2448364888123924</v>
      </c>
      <c r="EC144" s="57">
        <v>33.0</v>
      </c>
      <c r="ED144" s="55">
        <v>4.528</v>
      </c>
      <c r="EE144" s="56">
        <v>0.22482332155477025</v>
      </c>
      <c r="EF144" s="57">
        <v>32.0</v>
      </c>
      <c r="EG144" s="55">
        <v>4.416</v>
      </c>
      <c r="EH144" s="56">
        <v>0.20516304347826098</v>
      </c>
      <c r="EI144" s="57">
        <v>37.0</v>
      </c>
      <c r="EJ144" s="55">
        <v>4.31</v>
      </c>
      <c r="EK144" s="56">
        <v>0.18561484918793503</v>
      </c>
      <c r="EL144" s="57">
        <v>38.0</v>
      </c>
      <c r="EM144" s="55">
        <v>4.211</v>
      </c>
      <c r="EN144" s="56">
        <v>0.1664687722631205</v>
      </c>
      <c r="EO144" s="57">
        <v>50.0</v>
      </c>
      <c r="EP144" s="55">
        <v>4.118</v>
      </c>
      <c r="EQ144" s="56">
        <v>0.14764448761534743</v>
      </c>
      <c r="ER144" s="57">
        <v>53.0</v>
      </c>
      <c r="ES144" s="55">
        <v>4.031</v>
      </c>
      <c r="ET144" s="56">
        <v>0.12924832547754894</v>
      </c>
      <c r="EU144" s="57">
        <v>56.0</v>
      </c>
      <c r="EV144" s="55">
        <v>3.951</v>
      </c>
      <c r="EW144" s="56">
        <v>0.11161731207289305</v>
      </c>
      <c r="EX144" s="57">
        <v>62.0</v>
      </c>
      <c r="EY144" s="55">
        <v>3.88</v>
      </c>
      <c r="EZ144" s="56">
        <v>0.09536082474226804</v>
      </c>
      <c r="FA144" s="57">
        <v>69.0</v>
      </c>
      <c r="FB144" s="55">
        <v>3.816</v>
      </c>
      <c r="FC144" s="56">
        <v>0.08018867924528306</v>
      </c>
      <c r="FD144" s="57">
        <v>75.0</v>
      </c>
      <c r="FE144" s="55">
        <v>3.759</v>
      </c>
      <c r="FF144" s="56">
        <v>0.06624102154828415</v>
      </c>
      <c r="FG144" s="57">
        <v>76.0</v>
      </c>
      <c r="FH144" s="55">
        <v>3.708</v>
      </c>
      <c r="FI144" s="56">
        <v>0.05339805825242727</v>
      </c>
      <c r="FJ144" s="57">
        <v>81.0</v>
      </c>
      <c r="FK144" s="55">
        <v>3.66</v>
      </c>
      <c r="FL144" s="56">
        <v>0.040983606557377095</v>
      </c>
      <c r="FM144" s="57">
        <v>83.0</v>
      </c>
      <c r="FN144" s="55">
        <v>3.612</v>
      </c>
      <c r="FO144" s="56">
        <v>0.02823920265780744</v>
      </c>
      <c r="FP144" s="57">
        <v>81.0</v>
      </c>
      <c r="FQ144" s="55">
        <v>3.562</v>
      </c>
      <c r="FR144" s="56">
        <v>0.014598540145985384</v>
      </c>
      <c r="FS144" s="57">
        <v>67.0</v>
      </c>
      <c r="FT144" s="55">
        <v>3.51</v>
      </c>
      <c r="FU144" s="56"/>
      <c r="FV144" s="57"/>
    </row>
    <row r="145">
      <c r="A145" s="54" t="s">
        <v>161</v>
      </c>
      <c r="B145" s="55">
        <v>5.87</v>
      </c>
      <c r="C145" s="56">
        <v>0.5807495741056219</v>
      </c>
      <c r="D145" s="57">
        <v>82.0</v>
      </c>
      <c r="E145" s="55">
        <v>5.846</v>
      </c>
      <c r="F145" s="56">
        <v>0.5790283954840918</v>
      </c>
      <c r="G145" s="57">
        <v>83.0</v>
      </c>
      <c r="H145" s="55">
        <v>5.812</v>
      </c>
      <c r="I145" s="56">
        <v>0.5765657260839643</v>
      </c>
      <c r="J145" s="57">
        <v>82.0</v>
      </c>
      <c r="K145" s="55">
        <v>5.765</v>
      </c>
      <c r="L145" s="56">
        <v>0.5731136166522116</v>
      </c>
      <c r="M145" s="57">
        <v>81.0</v>
      </c>
      <c r="N145" s="55">
        <v>5.707</v>
      </c>
      <c r="O145" s="56">
        <v>0.5687751883651656</v>
      </c>
      <c r="P145" s="57">
        <v>82.0</v>
      </c>
      <c r="Q145" s="55">
        <v>5.638</v>
      </c>
      <c r="R145" s="56">
        <v>0.5634976942178078</v>
      </c>
      <c r="S145" s="57">
        <v>80.0</v>
      </c>
      <c r="T145" s="55">
        <v>5.559</v>
      </c>
      <c r="U145" s="56">
        <v>0.5572944774239972</v>
      </c>
      <c r="V145" s="57">
        <v>80.0</v>
      </c>
      <c r="W145" s="55">
        <v>5.472</v>
      </c>
      <c r="X145" s="56">
        <v>0.5502558479532165</v>
      </c>
      <c r="Y145" s="57">
        <v>82.0</v>
      </c>
      <c r="Z145" s="55">
        <v>5.378</v>
      </c>
      <c r="AA145" s="56">
        <v>0.5423949423577539</v>
      </c>
      <c r="AB145" s="57">
        <v>80.0</v>
      </c>
      <c r="AC145" s="55">
        <v>5.279</v>
      </c>
      <c r="AD145" s="56">
        <v>0.5338132222011744</v>
      </c>
      <c r="AE145" s="57">
        <v>81.0</v>
      </c>
      <c r="AF145" s="55">
        <v>5.173</v>
      </c>
      <c r="AG145" s="56">
        <v>0.5242605838005027</v>
      </c>
      <c r="AH145" s="57">
        <v>81.0</v>
      </c>
      <c r="AI145" s="55">
        <v>5.06</v>
      </c>
      <c r="AJ145" s="56">
        <v>0.5136363636363637</v>
      </c>
      <c r="AK145" s="57">
        <v>80.0</v>
      </c>
      <c r="AL145" s="55">
        <v>4.939</v>
      </c>
      <c r="AM145" s="56">
        <v>0.5017209961530675</v>
      </c>
      <c r="AN145" s="57">
        <v>85.0</v>
      </c>
      <c r="AO145" s="55">
        <v>4.81</v>
      </c>
      <c r="AP145" s="56">
        <v>0.48835758835758836</v>
      </c>
      <c r="AQ145" s="57">
        <v>83.0</v>
      </c>
      <c r="AR145" s="55">
        <v>4.675</v>
      </c>
      <c r="AS145" s="56">
        <v>0.4735828877005348</v>
      </c>
      <c r="AT145" s="57">
        <v>88.0</v>
      </c>
      <c r="AU145" s="55">
        <v>4.537</v>
      </c>
      <c r="AV145" s="56">
        <v>0.4575710822129161</v>
      </c>
      <c r="AW145" s="57">
        <v>86.0</v>
      </c>
      <c r="AX145" s="55">
        <v>4.398</v>
      </c>
      <c r="AY145" s="56">
        <v>0.4404274670304684</v>
      </c>
      <c r="AZ145" s="57">
        <v>90.0</v>
      </c>
      <c r="BA145" s="55">
        <v>4.26</v>
      </c>
      <c r="BB145" s="56">
        <v>0.42230046948356803</v>
      </c>
      <c r="BC145" s="57">
        <v>90.0</v>
      </c>
      <c r="BD145" s="55">
        <v>4.128</v>
      </c>
      <c r="BE145" s="56">
        <v>0.40382751937984507</v>
      </c>
      <c r="BF145" s="57">
        <v>95.0</v>
      </c>
      <c r="BG145" s="55">
        <v>4.002</v>
      </c>
      <c r="BH145" s="56">
        <v>0.38505747126436785</v>
      </c>
      <c r="BI145" s="57">
        <v>99.0</v>
      </c>
      <c r="BJ145" s="55">
        <v>3.884</v>
      </c>
      <c r="BK145" s="56">
        <v>0.3663748712667353</v>
      </c>
      <c r="BL145" s="57">
        <v>103.0</v>
      </c>
      <c r="BM145" s="55">
        <v>3.775</v>
      </c>
      <c r="BN145" s="56">
        <v>0.34807947019867547</v>
      </c>
      <c r="BO145" s="57">
        <v>107.0</v>
      </c>
      <c r="BP145" s="55">
        <v>3.675</v>
      </c>
      <c r="BQ145" s="56">
        <v>0.3303401360544218</v>
      </c>
      <c r="BR145" s="57">
        <v>115.0</v>
      </c>
      <c r="BS145" s="55">
        <v>3.581</v>
      </c>
      <c r="BT145" s="56">
        <v>0.3127617983803407</v>
      </c>
      <c r="BU145" s="57">
        <v>115.0</v>
      </c>
      <c r="BV145" s="55">
        <v>3.494</v>
      </c>
      <c r="BW145" s="56">
        <v>0.2956496851745851</v>
      </c>
      <c r="BX145" s="57">
        <v>123.0</v>
      </c>
      <c r="BY145" s="55">
        <v>3.413</v>
      </c>
      <c r="BZ145" s="56">
        <v>0.27893348959859365</v>
      </c>
      <c r="CA145" s="57">
        <v>124.0</v>
      </c>
      <c r="CB145" s="55">
        <v>3.336</v>
      </c>
      <c r="CC145" s="56">
        <v>0.26229016786570747</v>
      </c>
      <c r="CD145" s="57">
        <v>131.0</v>
      </c>
      <c r="CE145" s="55">
        <v>3.262</v>
      </c>
      <c r="CF145" s="56">
        <v>0.24555487431023915</v>
      </c>
      <c r="CG145" s="57">
        <v>140.0</v>
      </c>
      <c r="CH145" s="55">
        <v>3.19</v>
      </c>
      <c r="CI145" s="56">
        <v>0.22852664576802506</v>
      </c>
      <c r="CJ145" s="57">
        <v>139.0</v>
      </c>
      <c r="CK145" s="55">
        <v>3.121</v>
      </c>
      <c r="CL145" s="56">
        <v>0.21147068247356626</v>
      </c>
      <c r="CM145" s="57">
        <v>140.0</v>
      </c>
      <c r="CN145" s="55">
        <v>3.057</v>
      </c>
      <c r="CO145" s="56">
        <v>0.19496238141969258</v>
      </c>
      <c r="CP145" s="57">
        <v>145.0</v>
      </c>
      <c r="CQ145" s="55">
        <v>2.999</v>
      </c>
      <c r="CR145" s="56">
        <v>0.17939313104368126</v>
      </c>
      <c r="CS145" s="57">
        <v>146.0</v>
      </c>
      <c r="CT145" s="55">
        <v>2.95</v>
      </c>
      <c r="CU145" s="56">
        <v>0.16576271186440683</v>
      </c>
      <c r="CV145" s="57">
        <v>151.0</v>
      </c>
      <c r="CW145" s="55">
        <v>2.909</v>
      </c>
      <c r="CX145" s="56">
        <v>0.15400481265039534</v>
      </c>
      <c r="CY145" s="57">
        <v>146.0</v>
      </c>
      <c r="CZ145" s="55">
        <v>2.877</v>
      </c>
      <c r="DA145" s="56">
        <v>0.14459506430309343</v>
      </c>
      <c r="DB145" s="57">
        <v>145.0</v>
      </c>
      <c r="DC145" s="55">
        <v>2.852</v>
      </c>
      <c r="DD145" s="56">
        <v>0.13709677419354838</v>
      </c>
      <c r="DE145" s="57">
        <v>141.0</v>
      </c>
      <c r="DF145" s="55">
        <v>2.83</v>
      </c>
      <c r="DG145" s="56">
        <v>0.13038869257950536</v>
      </c>
      <c r="DH145" s="57">
        <v>134.0</v>
      </c>
      <c r="DI145" s="55">
        <v>2.81</v>
      </c>
      <c r="DJ145" s="56">
        <v>0.12419928825622784</v>
      </c>
      <c r="DK145" s="57">
        <v>138.0</v>
      </c>
      <c r="DL145" s="55">
        <v>2.789</v>
      </c>
      <c r="DM145" s="56">
        <v>0.11760487629974914</v>
      </c>
      <c r="DN145" s="57">
        <v>133.0</v>
      </c>
      <c r="DO145" s="55">
        <v>2.767</v>
      </c>
      <c r="DP145" s="56">
        <v>0.11058908565233105</v>
      </c>
      <c r="DQ145" s="57">
        <v>134.0</v>
      </c>
      <c r="DR145" s="55">
        <v>2.744</v>
      </c>
      <c r="DS145" s="56">
        <v>0.10313411078717216</v>
      </c>
      <c r="DT145" s="57">
        <v>131.0</v>
      </c>
      <c r="DU145" s="55">
        <v>2.72</v>
      </c>
      <c r="DV145" s="56">
        <v>0.09522058823529422</v>
      </c>
      <c r="DW145" s="57">
        <v>130.0</v>
      </c>
      <c r="DX145" s="55">
        <v>2.698</v>
      </c>
      <c r="DY145" s="56">
        <v>0.08784284655300223</v>
      </c>
      <c r="DZ145" s="57">
        <v>131.0</v>
      </c>
      <c r="EA145" s="55">
        <v>2.679</v>
      </c>
      <c r="EB145" s="56">
        <v>0.0813736468831654</v>
      </c>
      <c r="EC145" s="57">
        <v>128.0</v>
      </c>
      <c r="ED145" s="55">
        <v>2.663</v>
      </c>
      <c r="EE145" s="56">
        <v>0.07585429966203527</v>
      </c>
      <c r="EF145" s="57">
        <v>125.0</v>
      </c>
      <c r="EG145" s="55">
        <v>2.651</v>
      </c>
      <c r="EH145" s="56">
        <v>0.07167106752168995</v>
      </c>
      <c r="EI145" s="57">
        <v>127.0</v>
      </c>
      <c r="EJ145" s="55">
        <v>2.643</v>
      </c>
      <c r="EK145" s="56">
        <v>0.06886114264093834</v>
      </c>
      <c r="EL145" s="57">
        <v>130.0</v>
      </c>
      <c r="EM145" s="55">
        <v>2.637</v>
      </c>
      <c r="EN145" s="56">
        <v>0.06674251042851731</v>
      </c>
      <c r="EO145" s="57">
        <v>133.0</v>
      </c>
      <c r="EP145" s="55">
        <v>2.632</v>
      </c>
      <c r="EQ145" s="56">
        <v>0.06496960486322201</v>
      </c>
      <c r="ER145" s="57">
        <v>138.0</v>
      </c>
      <c r="ES145" s="55">
        <v>2.628</v>
      </c>
      <c r="ET145" s="56">
        <v>0.06354642313546432</v>
      </c>
      <c r="EU145" s="57">
        <v>134.0</v>
      </c>
      <c r="EV145" s="55">
        <v>2.622</v>
      </c>
      <c r="EW145" s="56">
        <v>0.06140350877192979</v>
      </c>
      <c r="EX145" s="57">
        <v>133.0</v>
      </c>
      <c r="EY145" s="55">
        <v>2.613</v>
      </c>
      <c r="EZ145" s="56">
        <v>0.058170685036356695</v>
      </c>
      <c r="FA145" s="57">
        <v>128.0</v>
      </c>
      <c r="FB145" s="55">
        <v>2.601</v>
      </c>
      <c r="FC145" s="56">
        <v>0.05382545174932718</v>
      </c>
      <c r="FD145" s="57">
        <v>126.0</v>
      </c>
      <c r="FE145" s="55">
        <v>2.584</v>
      </c>
      <c r="FF145" s="56">
        <v>0.047600619195046545</v>
      </c>
      <c r="FG145" s="57">
        <v>118.0</v>
      </c>
      <c r="FH145" s="55">
        <v>2.564</v>
      </c>
      <c r="FI145" s="56">
        <v>0.04017160686427468</v>
      </c>
      <c r="FJ145" s="57">
        <v>115.0</v>
      </c>
      <c r="FK145" s="55">
        <v>2.54</v>
      </c>
      <c r="FL145" s="56">
        <v>0.03110236220472451</v>
      </c>
      <c r="FM145" s="57">
        <v>117.0</v>
      </c>
      <c r="FN145" s="55">
        <v>2.514</v>
      </c>
      <c r="FO145" s="56">
        <v>0.021081941129673765</v>
      </c>
      <c r="FP145" s="57">
        <v>113.0</v>
      </c>
      <c r="FQ145" s="55">
        <v>2.487</v>
      </c>
      <c r="FR145" s="56">
        <v>0.010454362685967111</v>
      </c>
      <c r="FS145" s="57">
        <v>114.0</v>
      </c>
      <c r="FT145" s="55">
        <v>2.461</v>
      </c>
      <c r="FU145" s="56"/>
      <c r="FV145" s="57"/>
    </row>
    <row r="146">
      <c r="A146" s="54" t="s">
        <v>162</v>
      </c>
      <c r="B146" s="55">
        <v>6.275</v>
      </c>
      <c r="C146" s="56">
        <v>0.4320318725099602</v>
      </c>
      <c r="D146" s="57">
        <v>123.0</v>
      </c>
      <c r="E146" s="55">
        <v>6.278</v>
      </c>
      <c r="F146" s="56">
        <v>0.4323032812997769</v>
      </c>
      <c r="G146" s="57">
        <v>124.0</v>
      </c>
      <c r="H146" s="55">
        <v>6.278</v>
      </c>
      <c r="I146" s="56">
        <v>0.4323032812997769</v>
      </c>
      <c r="J146" s="57">
        <v>124.0</v>
      </c>
      <c r="K146" s="55">
        <v>6.275</v>
      </c>
      <c r="L146" s="56">
        <v>0.4320318725099602</v>
      </c>
      <c r="M146" s="57">
        <v>124.0</v>
      </c>
      <c r="N146" s="55">
        <v>6.268</v>
      </c>
      <c r="O146" s="56">
        <v>0.43139757498404596</v>
      </c>
      <c r="P146" s="57">
        <v>124.0</v>
      </c>
      <c r="Q146" s="55">
        <v>6.258</v>
      </c>
      <c r="R146" s="56">
        <v>0.43048897411313514</v>
      </c>
      <c r="S146" s="57">
        <v>121.0</v>
      </c>
      <c r="T146" s="55">
        <v>6.244</v>
      </c>
      <c r="U146" s="56">
        <v>0.4292120435618193</v>
      </c>
      <c r="V146" s="57">
        <v>118.0</v>
      </c>
      <c r="W146" s="55">
        <v>6.227</v>
      </c>
      <c r="X146" s="56">
        <v>0.4276537658583588</v>
      </c>
      <c r="Y146" s="57">
        <v>117.0</v>
      </c>
      <c r="Z146" s="55">
        <v>6.208</v>
      </c>
      <c r="AA146" s="56">
        <v>0.42590206185567014</v>
      </c>
      <c r="AB146" s="57">
        <v>114.0</v>
      </c>
      <c r="AC146" s="55">
        <v>6.187</v>
      </c>
      <c r="AD146" s="56">
        <v>0.4239534507839018</v>
      </c>
      <c r="AE146" s="57">
        <v>109.0</v>
      </c>
      <c r="AF146" s="55">
        <v>6.163</v>
      </c>
      <c r="AG146" s="56">
        <v>0.4217102060684732</v>
      </c>
      <c r="AH146" s="57">
        <v>108.0</v>
      </c>
      <c r="AI146" s="55">
        <v>6.137</v>
      </c>
      <c r="AJ146" s="56">
        <v>0.41926022486556946</v>
      </c>
      <c r="AK146" s="57">
        <v>106.0</v>
      </c>
      <c r="AL146" s="55">
        <v>6.108</v>
      </c>
      <c r="AM146" s="56">
        <v>0.41650294695481327</v>
      </c>
      <c r="AN146" s="57">
        <v>109.0</v>
      </c>
      <c r="AO146" s="55">
        <v>6.077</v>
      </c>
      <c r="AP146" s="56">
        <v>0.41352641105808785</v>
      </c>
      <c r="AQ146" s="57">
        <v>104.0</v>
      </c>
      <c r="AR146" s="55">
        <v>6.041</v>
      </c>
      <c r="AS146" s="56">
        <v>0.41003145174639966</v>
      </c>
      <c r="AT146" s="57">
        <v>103.0</v>
      </c>
      <c r="AU146" s="55">
        <v>6.0</v>
      </c>
      <c r="AV146" s="56">
        <v>0.406</v>
      </c>
      <c r="AW146" s="57">
        <v>104.0</v>
      </c>
      <c r="AX146" s="55">
        <v>5.954</v>
      </c>
      <c r="AY146" s="56">
        <v>0.4014108162579778</v>
      </c>
      <c r="AZ146" s="57">
        <v>106.0</v>
      </c>
      <c r="BA146" s="55">
        <v>5.9</v>
      </c>
      <c r="BB146" s="56">
        <v>0.3959322033898305</v>
      </c>
      <c r="BC146" s="57">
        <v>103.0</v>
      </c>
      <c r="BD146" s="55">
        <v>5.839</v>
      </c>
      <c r="BE146" s="56">
        <v>0.3896215105326255</v>
      </c>
      <c r="BF146" s="57">
        <v>102.0</v>
      </c>
      <c r="BG146" s="55">
        <v>5.771</v>
      </c>
      <c r="BH146" s="56">
        <v>0.3824293883209149</v>
      </c>
      <c r="BI146" s="57">
        <v>101.0</v>
      </c>
      <c r="BJ146" s="55">
        <v>5.694</v>
      </c>
      <c r="BK146" s="56">
        <v>0.37407797681770283</v>
      </c>
      <c r="BL146" s="57">
        <v>99.0</v>
      </c>
      <c r="BM146" s="55">
        <v>5.609</v>
      </c>
      <c r="BN146" s="56">
        <v>0.36459261900517026</v>
      </c>
      <c r="BO146" s="57">
        <v>97.0</v>
      </c>
      <c r="BP146" s="55">
        <v>5.515</v>
      </c>
      <c r="BQ146" s="56">
        <v>0.35376246600181316</v>
      </c>
      <c r="BR146" s="57">
        <v>102.0</v>
      </c>
      <c r="BS146" s="55">
        <v>5.415</v>
      </c>
      <c r="BT146" s="56">
        <v>0.34182825484764545</v>
      </c>
      <c r="BU146" s="57">
        <v>103.0</v>
      </c>
      <c r="BV146" s="55">
        <v>5.312</v>
      </c>
      <c r="BW146" s="56">
        <v>0.32906626506024095</v>
      </c>
      <c r="BX146" s="57">
        <v>103.0</v>
      </c>
      <c r="BY146" s="55">
        <v>5.21</v>
      </c>
      <c r="BZ146" s="56">
        <v>0.31593090211132435</v>
      </c>
      <c r="CA146" s="57">
        <v>105.0</v>
      </c>
      <c r="CB146" s="55">
        <v>5.11</v>
      </c>
      <c r="CC146" s="56">
        <v>0.3025440313111546</v>
      </c>
      <c r="CD146" s="57">
        <v>110.0</v>
      </c>
      <c r="CE146" s="55">
        <v>5.018</v>
      </c>
      <c r="CF146" s="56">
        <v>0.2897568752491032</v>
      </c>
      <c r="CG146" s="57">
        <v>118.0</v>
      </c>
      <c r="CH146" s="55">
        <v>4.934</v>
      </c>
      <c r="CI146" s="56">
        <v>0.2776651803810296</v>
      </c>
      <c r="CJ146" s="57">
        <v>115.0</v>
      </c>
      <c r="CK146" s="55">
        <v>4.861</v>
      </c>
      <c r="CL146" s="56">
        <v>0.26681752725776586</v>
      </c>
      <c r="CM146" s="57">
        <v>117.0</v>
      </c>
      <c r="CN146" s="55">
        <v>4.802</v>
      </c>
      <c r="CO146" s="56">
        <v>0.2578092461474385</v>
      </c>
      <c r="CP146" s="57">
        <v>121.0</v>
      </c>
      <c r="CQ146" s="55">
        <v>4.756</v>
      </c>
      <c r="CR146" s="56">
        <v>0.25063078216989065</v>
      </c>
      <c r="CS146" s="57">
        <v>114.0</v>
      </c>
      <c r="CT146" s="55">
        <v>4.723</v>
      </c>
      <c r="CU146" s="56">
        <v>0.24539487613804778</v>
      </c>
      <c r="CV146" s="57">
        <v>112.0</v>
      </c>
      <c r="CW146" s="55">
        <v>4.7</v>
      </c>
      <c r="CX146" s="56">
        <v>0.24170212765957444</v>
      </c>
      <c r="CY146" s="57">
        <v>104.0</v>
      </c>
      <c r="CZ146" s="55">
        <v>4.683</v>
      </c>
      <c r="DA146" s="56">
        <v>0.2389493914157591</v>
      </c>
      <c r="DB146" s="57">
        <v>101.0</v>
      </c>
      <c r="DC146" s="55">
        <v>4.668</v>
      </c>
      <c r="DD146" s="56">
        <v>0.2365038560411311</v>
      </c>
      <c r="DE146" s="57">
        <v>98.0</v>
      </c>
      <c r="DF146" s="55">
        <v>4.653</v>
      </c>
      <c r="DG146" s="56">
        <v>0.23404255319148926</v>
      </c>
      <c r="DH146" s="57">
        <v>89.0</v>
      </c>
      <c r="DI146" s="55">
        <v>4.632</v>
      </c>
      <c r="DJ146" s="56">
        <v>0.23056994818652843</v>
      </c>
      <c r="DK146" s="57">
        <v>86.0</v>
      </c>
      <c r="DL146" s="55">
        <v>4.604</v>
      </c>
      <c r="DM146" s="56">
        <v>0.22589052997393566</v>
      </c>
      <c r="DN146" s="57">
        <v>77.0</v>
      </c>
      <c r="DO146" s="55">
        <v>4.569</v>
      </c>
      <c r="DP146" s="56">
        <v>0.21996060407091267</v>
      </c>
      <c r="DQ146" s="57">
        <v>76.0</v>
      </c>
      <c r="DR146" s="55">
        <v>4.525</v>
      </c>
      <c r="DS146" s="56">
        <v>0.21237569060773487</v>
      </c>
      <c r="DT146" s="57">
        <v>74.0</v>
      </c>
      <c r="DU146" s="55">
        <v>4.475</v>
      </c>
      <c r="DV146" s="56">
        <v>0.20357541899441334</v>
      </c>
      <c r="DW146" s="57">
        <v>65.0</v>
      </c>
      <c r="DX146" s="55">
        <v>4.422</v>
      </c>
      <c r="DY146" s="56">
        <v>0.19402985074626855</v>
      </c>
      <c r="DZ146" s="57">
        <v>65.0</v>
      </c>
      <c r="EA146" s="55">
        <v>4.368</v>
      </c>
      <c r="EB146" s="56">
        <v>0.18406593406593408</v>
      </c>
      <c r="EC146" s="57">
        <v>60.0</v>
      </c>
      <c r="ED146" s="55">
        <v>4.315</v>
      </c>
      <c r="EE146" s="56">
        <v>0.17404403244495947</v>
      </c>
      <c r="EF146" s="57">
        <v>61.0</v>
      </c>
      <c r="EG146" s="55">
        <v>4.263</v>
      </c>
      <c r="EH146" s="56">
        <v>0.16396903589021816</v>
      </c>
      <c r="EI146" s="57">
        <v>62.0</v>
      </c>
      <c r="EJ146" s="55">
        <v>4.21</v>
      </c>
      <c r="EK146" s="56">
        <v>0.15344418052256525</v>
      </c>
      <c r="EL146" s="57">
        <v>66.0</v>
      </c>
      <c r="EM146" s="55">
        <v>4.156</v>
      </c>
      <c r="EN146" s="56">
        <v>0.14244465832531272</v>
      </c>
      <c r="EO146" s="57">
        <v>69.0</v>
      </c>
      <c r="EP146" s="55">
        <v>4.101</v>
      </c>
      <c r="EQ146" s="56">
        <v>0.13094367227505488</v>
      </c>
      <c r="ER146" s="57">
        <v>70.0</v>
      </c>
      <c r="ES146" s="55">
        <v>4.043</v>
      </c>
      <c r="ET146" s="56">
        <v>0.11847637892653973</v>
      </c>
      <c r="EU146" s="57">
        <v>69.0</v>
      </c>
      <c r="EV146" s="55">
        <v>3.985</v>
      </c>
      <c r="EW146" s="56">
        <v>0.10564617314930991</v>
      </c>
      <c r="EX146" s="57">
        <v>67.0</v>
      </c>
      <c r="EY146" s="55">
        <v>3.926</v>
      </c>
      <c r="EZ146" s="56">
        <v>0.09220580743759554</v>
      </c>
      <c r="FA146" s="57">
        <v>73.0</v>
      </c>
      <c r="FB146" s="55">
        <v>3.869</v>
      </c>
      <c r="FC146" s="56">
        <v>0.07883173946756272</v>
      </c>
      <c r="FD146" s="57">
        <v>79.0</v>
      </c>
      <c r="FE146" s="55">
        <v>3.812</v>
      </c>
      <c r="FF146" s="56">
        <v>0.06505771248688352</v>
      </c>
      <c r="FG146" s="57">
        <v>80.0</v>
      </c>
      <c r="FH146" s="55">
        <v>3.758</v>
      </c>
      <c r="FI146" s="56">
        <v>0.05162320383182539</v>
      </c>
      <c r="FJ146" s="57">
        <v>84.0</v>
      </c>
      <c r="FK146" s="55">
        <v>3.707</v>
      </c>
      <c r="FL146" s="56">
        <v>0.03857566765578635</v>
      </c>
      <c r="FM146" s="57">
        <v>91.0</v>
      </c>
      <c r="FN146" s="55">
        <v>3.657</v>
      </c>
      <c r="FO146" s="56">
        <v>0.025430680885972112</v>
      </c>
      <c r="FP146" s="57">
        <v>89.0</v>
      </c>
      <c r="FQ146" s="55">
        <v>3.61</v>
      </c>
      <c r="FR146" s="56">
        <v>0.012742382271468067</v>
      </c>
      <c r="FS146" s="57">
        <v>85.0</v>
      </c>
      <c r="FT146" s="55">
        <v>3.564</v>
      </c>
      <c r="FU146" s="56"/>
      <c r="FV146" s="57"/>
    </row>
    <row r="147">
      <c r="A147" s="54" t="s">
        <v>163</v>
      </c>
      <c r="B147" s="55">
        <v>6.5</v>
      </c>
      <c r="C147" s="56">
        <v>0.6263076923076923</v>
      </c>
      <c r="D147" s="57">
        <v>60.0</v>
      </c>
      <c r="E147" s="55">
        <v>6.489</v>
      </c>
      <c r="F147" s="56">
        <v>0.6256742179072277</v>
      </c>
      <c r="G147" s="57">
        <v>59.0</v>
      </c>
      <c r="H147" s="55">
        <v>6.472</v>
      </c>
      <c r="I147" s="56">
        <v>0.6246909765142151</v>
      </c>
      <c r="J147" s="57">
        <v>59.0</v>
      </c>
      <c r="K147" s="55">
        <v>6.447</v>
      </c>
      <c r="L147" s="56">
        <v>0.6232356134636265</v>
      </c>
      <c r="M147" s="57">
        <v>60.0</v>
      </c>
      <c r="N147" s="55">
        <v>6.41</v>
      </c>
      <c r="O147" s="56">
        <v>0.6210608424336974</v>
      </c>
      <c r="P147" s="57">
        <v>60.0</v>
      </c>
      <c r="Q147" s="55">
        <v>6.356</v>
      </c>
      <c r="R147" s="56">
        <v>0.61784140969163</v>
      </c>
      <c r="S147" s="57">
        <v>60.0</v>
      </c>
      <c r="T147" s="55">
        <v>6.276</v>
      </c>
      <c r="U147" s="56">
        <v>0.6129700446144041</v>
      </c>
      <c r="V147" s="57">
        <v>57.0</v>
      </c>
      <c r="W147" s="55">
        <v>6.17</v>
      </c>
      <c r="X147" s="56">
        <v>0.606320907617504</v>
      </c>
      <c r="Y147" s="57">
        <v>54.0</v>
      </c>
      <c r="Z147" s="55">
        <v>6.041</v>
      </c>
      <c r="AA147" s="56">
        <v>0.5979142526071843</v>
      </c>
      <c r="AB147" s="57">
        <v>55.0</v>
      </c>
      <c r="AC147" s="55">
        <v>5.894</v>
      </c>
      <c r="AD147" s="56">
        <v>0.5878859857482186</v>
      </c>
      <c r="AE147" s="57">
        <v>56.0</v>
      </c>
      <c r="AF147" s="55">
        <v>5.739</v>
      </c>
      <c r="AG147" s="56">
        <v>0.5767555323227043</v>
      </c>
      <c r="AH147" s="57">
        <v>58.0</v>
      </c>
      <c r="AI147" s="55">
        <v>5.591</v>
      </c>
      <c r="AJ147" s="56">
        <v>0.5655517796458595</v>
      </c>
      <c r="AK147" s="57">
        <v>61.0</v>
      </c>
      <c r="AL147" s="55">
        <v>5.458</v>
      </c>
      <c r="AM147" s="56">
        <v>0.5549651887138146</v>
      </c>
      <c r="AN147" s="57">
        <v>66.0</v>
      </c>
      <c r="AO147" s="55">
        <v>5.351</v>
      </c>
      <c r="AP147" s="56">
        <v>0.5460661558587181</v>
      </c>
      <c r="AQ147" s="57">
        <v>66.0</v>
      </c>
      <c r="AR147" s="55">
        <v>5.272</v>
      </c>
      <c r="AS147" s="56">
        <v>0.5392640364188164</v>
      </c>
      <c r="AT147" s="57">
        <v>65.0</v>
      </c>
      <c r="AU147" s="55">
        <v>5.223</v>
      </c>
      <c r="AV147" s="56">
        <v>0.5349416044418916</v>
      </c>
      <c r="AW147" s="57">
        <v>63.0</v>
      </c>
      <c r="AX147" s="55">
        <v>5.198</v>
      </c>
      <c r="AY147" s="56">
        <v>0.5327048864948057</v>
      </c>
      <c r="AZ147" s="57">
        <v>59.0</v>
      </c>
      <c r="BA147" s="55">
        <v>5.189</v>
      </c>
      <c r="BB147" s="56">
        <v>0.531894391983041</v>
      </c>
      <c r="BC147" s="57">
        <v>53.0</v>
      </c>
      <c r="BD147" s="55">
        <v>5.186</v>
      </c>
      <c r="BE147" s="56">
        <v>0.5316236020053992</v>
      </c>
      <c r="BF147" s="57">
        <v>50.0</v>
      </c>
      <c r="BG147" s="55">
        <v>5.183</v>
      </c>
      <c r="BH147" s="56">
        <v>0.5313524985529616</v>
      </c>
      <c r="BI147" s="57">
        <v>48.0</v>
      </c>
      <c r="BJ147" s="55">
        <v>5.174</v>
      </c>
      <c r="BK147" s="56">
        <v>0.5305373018940859</v>
      </c>
      <c r="BL147" s="57">
        <v>45.0</v>
      </c>
      <c r="BM147" s="55">
        <v>5.155</v>
      </c>
      <c r="BN147" s="56">
        <v>0.5288069835111543</v>
      </c>
      <c r="BO147" s="57">
        <v>42.0</v>
      </c>
      <c r="BP147" s="55">
        <v>5.126</v>
      </c>
      <c r="BQ147" s="56">
        <v>0.5261412407335155</v>
      </c>
      <c r="BR147" s="57">
        <v>41.0</v>
      </c>
      <c r="BS147" s="55">
        <v>5.087</v>
      </c>
      <c r="BT147" s="56">
        <v>0.5225083546294476</v>
      </c>
      <c r="BU147" s="57">
        <v>35.0</v>
      </c>
      <c r="BV147" s="55">
        <v>5.037</v>
      </c>
      <c r="BW147" s="56">
        <v>0.5177685130037721</v>
      </c>
      <c r="BX147" s="57">
        <v>35.0</v>
      </c>
      <c r="BY147" s="55">
        <v>4.974</v>
      </c>
      <c r="BZ147" s="56">
        <v>0.5116606353035786</v>
      </c>
      <c r="CA147" s="57">
        <v>31.0</v>
      </c>
      <c r="CB147" s="55">
        <v>4.9</v>
      </c>
      <c r="CC147" s="56">
        <v>0.5042857142857143</v>
      </c>
      <c r="CD147" s="57">
        <v>29.0</v>
      </c>
      <c r="CE147" s="55">
        <v>4.818</v>
      </c>
      <c r="CF147" s="56">
        <v>0.495848899958489</v>
      </c>
      <c r="CG147" s="57">
        <v>31.0</v>
      </c>
      <c r="CH147" s="55">
        <v>4.73</v>
      </c>
      <c r="CI147" s="56">
        <v>0.4864693446088796</v>
      </c>
      <c r="CJ147" s="57">
        <v>28.0</v>
      </c>
      <c r="CK147" s="55">
        <v>4.639</v>
      </c>
      <c r="CL147" s="56">
        <v>0.4763957749514982</v>
      </c>
      <c r="CM147" s="57">
        <v>29.0</v>
      </c>
      <c r="CN147" s="55">
        <v>4.547</v>
      </c>
      <c r="CO147" s="56">
        <v>0.4658016274466681</v>
      </c>
      <c r="CP147" s="57">
        <v>29.0</v>
      </c>
      <c r="CQ147" s="55">
        <v>4.457</v>
      </c>
      <c r="CR147" s="56">
        <v>0.4550145838007629</v>
      </c>
      <c r="CS147" s="57">
        <v>24.0</v>
      </c>
      <c r="CT147" s="55">
        <v>4.368</v>
      </c>
      <c r="CU147" s="56">
        <v>0.4439102564102565</v>
      </c>
      <c r="CV147" s="57">
        <v>28.0</v>
      </c>
      <c r="CW147" s="55">
        <v>4.282</v>
      </c>
      <c r="CX147" s="56">
        <v>0.4327417094815508</v>
      </c>
      <c r="CY147" s="57">
        <v>23.0</v>
      </c>
      <c r="CZ147" s="55">
        <v>4.196</v>
      </c>
      <c r="DA147" s="56">
        <v>0.42111534795042893</v>
      </c>
      <c r="DB147" s="57">
        <v>23.0</v>
      </c>
      <c r="DC147" s="55">
        <v>4.108</v>
      </c>
      <c r="DD147" s="56">
        <v>0.40871470301850044</v>
      </c>
      <c r="DE147" s="57">
        <v>23.0</v>
      </c>
      <c r="DF147" s="55">
        <v>4.014</v>
      </c>
      <c r="DG147" s="56">
        <v>0.39486796213253617</v>
      </c>
      <c r="DH147" s="57">
        <v>22.0</v>
      </c>
      <c r="DI147" s="55">
        <v>3.911</v>
      </c>
      <c r="DJ147" s="56">
        <v>0.37893121963692156</v>
      </c>
      <c r="DK147" s="57">
        <v>24.0</v>
      </c>
      <c r="DL147" s="55">
        <v>3.798</v>
      </c>
      <c r="DM147" s="56">
        <v>0.360452869931543</v>
      </c>
      <c r="DN147" s="57">
        <v>22.0</v>
      </c>
      <c r="DO147" s="55">
        <v>3.678</v>
      </c>
      <c r="DP147" s="56">
        <v>0.3395867319195215</v>
      </c>
      <c r="DQ147" s="57">
        <v>25.0</v>
      </c>
      <c r="DR147" s="55">
        <v>3.553</v>
      </c>
      <c r="DS147" s="56">
        <v>0.316352378271883</v>
      </c>
      <c r="DT147" s="57">
        <v>33.0</v>
      </c>
      <c r="DU147" s="55">
        <v>3.431</v>
      </c>
      <c r="DV147" s="56">
        <v>0.2920431361119208</v>
      </c>
      <c r="DW147" s="57">
        <v>32.0</v>
      </c>
      <c r="DX147" s="55">
        <v>3.315</v>
      </c>
      <c r="DY147" s="56">
        <v>0.2672699849170438</v>
      </c>
      <c r="DZ147" s="57">
        <v>35.0</v>
      </c>
      <c r="EA147" s="55">
        <v>3.21</v>
      </c>
      <c r="EB147" s="56">
        <v>0.24330218068535825</v>
      </c>
      <c r="EC147" s="57">
        <v>34.0</v>
      </c>
      <c r="ED147" s="55">
        <v>3.119</v>
      </c>
      <c r="EE147" s="56">
        <v>0.2212247515229241</v>
      </c>
      <c r="EF147" s="57">
        <v>34.0</v>
      </c>
      <c r="EG147" s="55">
        <v>3.04</v>
      </c>
      <c r="EH147" s="56">
        <v>0.20098684210526319</v>
      </c>
      <c r="EI147" s="57">
        <v>40.0</v>
      </c>
      <c r="EJ147" s="55">
        <v>2.97</v>
      </c>
      <c r="EK147" s="56">
        <v>0.1821548821548823</v>
      </c>
      <c r="EL147" s="57">
        <v>40.0</v>
      </c>
      <c r="EM147" s="55">
        <v>2.907</v>
      </c>
      <c r="EN147" s="56">
        <v>0.1644306845545236</v>
      </c>
      <c r="EO147" s="57">
        <v>52.0</v>
      </c>
      <c r="EP147" s="55">
        <v>2.846</v>
      </c>
      <c r="EQ147" s="56">
        <v>0.146521433591005</v>
      </c>
      <c r="ER147" s="57">
        <v>55.0</v>
      </c>
      <c r="ES147" s="55">
        <v>2.787</v>
      </c>
      <c r="ET147" s="56">
        <v>0.12845353426623618</v>
      </c>
      <c r="EU147" s="57">
        <v>59.0</v>
      </c>
      <c r="EV147" s="55">
        <v>2.73</v>
      </c>
      <c r="EW147" s="56">
        <v>0.11025641025641031</v>
      </c>
      <c r="EX147" s="57">
        <v>64.0</v>
      </c>
      <c r="EY147" s="55">
        <v>2.675</v>
      </c>
      <c r="EZ147" s="56">
        <v>0.0919626168224299</v>
      </c>
      <c r="FA147" s="57">
        <v>75.0</v>
      </c>
      <c r="FB147" s="55">
        <v>2.625</v>
      </c>
      <c r="FC147" s="56">
        <v>0.07466666666666677</v>
      </c>
      <c r="FD147" s="57">
        <v>90.0</v>
      </c>
      <c r="FE147" s="55">
        <v>2.581</v>
      </c>
      <c r="FF147" s="56">
        <v>0.05889190236342512</v>
      </c>
      <c r="FG147" s="57">
        <v>89.0</v>
      </c>
      <c r="FH147" s="55">
        <v>2.542</v>
      </c>
      <c r="FI147" s="56">
        <v>0.04445318646734853</v>
      </c>
      <c r="FJ147" s="57">
        <v>103.0</v>
      </c>
      <c r="FK147" s="55">
        <v>2.508</v>
      </c>
      <c r="FL147" s="56">
        <v>0.03149920255183425</v>
      </c>
      <c r="FM147" s="57">
        <v>116.0</v>
      </c>
      <c r="FN147" s="55">
        <v>2.479</v>
      </c>
      <c r="FO147" s="56">
        <v>0.02016942315449788</v>
      </c>
      <c r="FP147" s="57">
        <v>118.0</v>
      </c>
      <c r="FQ147" s="55">
        <v>2.453</v>
      </c>
      <c r="FR147" s="56">
        <v>0.00978393803505917</v>
      </c>
      <c r="FS147" s="57">
        <v>123.0</v>
      </c>
      <c r="FT147" s="55">
        <v>2.429</v>
      </c>
      <c r="FU147" s="56"/>
      <c r="FV147" s="57"/>
    </row>
    <row r="148">
      <c r="A148" s="54" t="s">
        <v>164</v>
      </c>
      <c r="B148" s="55">
        <v>6.941</v>
      </c>
      <c r="C148" s="56">
        <v>0.6752629304134851</v>
      </c>
      <c r="D148" s="57">
        <v>36.0</v>
      </c>
      <c r="E148" s="55">
        <v>6.923</v>
      </c>
      <c r="F148" s="56">
        <v>0.6744186046511628</v>
      </c>
      <c r="G148" s="57">
        <v>37.0</v>
      </c>
      <c r="H148" s="55">
        <v>6.895</v>
      </c>
      <c r="I148" s="56">
        <v>0.6730964467005076</v>
      </c>
      <c r="J148" s="57">
        <v>35.0</v>
      </c>
      <c r="K148" s="55">
        <v>6.858</v>
      </c>
      <c r="L148" s="56">
        <v>0.6713327500729076</v>
      </c>
      <c r="M148" s="57">
        <v>35.0</v>
      </c>
      <c r="N148" s="55">
        <v>6.81</v>
      </c>
      <c r="O148" s="56">
        <v>0.6690161527165932</v>
      </c>
      <c r="P148" s="57">
        <v>36.0</v>
      </c>
      <c r="Q148" s="55">
        <v>6.75</v>
      </c>
      <c r="R148" s="56">
        <v>0.666074074074074</v>
      </c>
      <c r="S148" s="57">
        <v>34.0</v>
      </c>
      <c r="T148" s="55">
        <v>6.68</v>
      </c>
      <c r="U148" s="56">
        <v>0.6625748502994011</v>
      </c>
      <c r="V148" s="57">
        <v>33.0</v>
      </c>
      <c r="W148" s="55">
        <v>6.6</v>
      </c>
      <c r="X148" s="56">
        <v>0.6584848484848485</v>
      </c>
      <c r="Y148" s="57">
        <v>33.0</v>
      </c>
      <c r="Z148" s="55">
        <v>6.513</v>
      </c>
      <c r="AA148" s="56">
        <v>0.6539229233840012</v>
      </c>
      <c r="AB148" s="57">
        <v>35.0</v>
      </c>
      <c r="AC148" s="55">
        <v>6.418</v>
      </c>
      <c r="AD148" s="56">
        <v>0.6488002492988469</v>
      </c>
      <c r="AE148" s="57">
        <v>33.0</v>
      </c>
      <c r="AF148" s="55">
        <v>6.316</v>
      </c>
      <c r="AG148" s="56">
        <v>0.6431285623812539</v>
      </c>
      <c r="AH148" s="57">
        <v>33.0</v>
      </c>
      <c r="AI148" s="55">
        <v>6.207</v>
      </c>
      <c r="AJ148" s="56">
        <v>0.6368616078620912</v>
      </c>
      <c r="AK148" s="57">
        <v>32.0</v>
      </c>
      <c r="AL148" s="55">
        <v>6.091</v>
      </c>
      <c r="AM148" s="56">
        <v>0.6299458217041537</v>
      </c>
      <c r="AN148" s="57">
        <v>34.0</v>
      </c>
      <c r="AO148" s="55">
        <v>5.968</v>
      </c>
      <c r="AP148" s="56">
        <v>0.6223190348525469</v>
      </c>
      <c r="AQ148" s="57">
        <v>32.0</v>
      </c>
      <c r="AR148" s="55">
        <v>5.841</v>
      </c>
      <c r="AS148" s="56">
        <v>0.6141071734292074</v>
      </c>
      <c r="AT148" s="57">
        <v>32.0</v>
      </c>
      <c r="AU148" s="55">
        <v>5.709</v>
      </c>
      <c r="AV148" s="56">
        <v>0.605184795936241</v>
      </c>
      <c r="AW148" s="57">
        <v>33.0</v>
      </c>
      <c r="AX148" s="55">
        <v>5.575</v>
      </c>
      <c r="AY148" s="56">
        <v>0.595695067264574</v>
      </c>
      <c r="AZ148" s="57">
        <v>33.0</v>
      </c>
      <c r="BA148" s="55">
        <v>5.44</v>
      </c>
      <c r="BB148" s="56">
        <v>0.5856617647058824</v>
      </c>
      <c r="BC148" s="57">
        <v>33.0</v>
      </c>
      <c r="BD148" s="55">
        <v>5.305</v>
      </c>
      <c r="BE148" s="56">
        <v>0.5751178133836004</v>
      </c>
      <c r="BF148" s="57">
        <v>33.0</v>
      </c>
      <c r="BG148" s="55">
        <v>5.171</v>
      </c>
      <c r="BH148" s="56">
        <v>0.5641075227228776</v>
      </c>
      <c r="BI148" s="57">
        <v>34.0</v>
      </c>
      <c r="BJ148" s="55">
        <v>5.041</v>
      </c>
      <c r="BK148" s="56">
        <v>0.5528664947431066</v>
      </c>
      <c r="BL148" s="57">
        <v>36.0</v>
      </c>
      <c r="BM148" s="55">
        <v>4.915</v>
      </c>
      <c r="BN148" s="56">
        <v>0.5414038657171922</v>
      </c>
      <c r="BO148" s="57">
        <v>37.0</v>
      </c>
      <c r="BP148" s="55">
        <v>4.795</v>
      </c>
      <c r="BQ148" s="56">
        <v>0.5299270072992701</v>
      </c>
      <c r="BR148" s="57">
        <v>38.0</v>
      </c>
      <c r="BS148" s="55">
        <v>4.68</v>
      </c>
      <c r="BT148" s="56">
        <v>0.5183760683760683</v>
      </c>
      <c r="BU148" s="57">
        <v>39.0</v>
      </c>
      <c r="BV148" s="55">
        <v>4.568</v>
      </c>
      <c r="BW148" s="56">
        <v>0.5065674255691768</v>
      </c>
      <c r="BX148" s="57">
        <v>40.0</v>
      </c>
      <c r="BY148" s="55">
        <v>4.46</v>
      </c>
      <c r="BZ148" s="56">
        <v>0.4946188340807175</v>
      </c>
      <c r="CA148" s="57">
        <v>41.0</v>
      </c>
      <c r="CB148" s="55">
        <v>4.354</v>
      </c>
      <c r="CC148" s="56">
        <v>0.4823151125401929</v>
      </c>
      <c r="CD148" s="57">
        <v>42.0</v>
      </c>
      <c r="CE148" s="55">
        <v>4.247</v>
      </c>
      <c r="CF148" s="56">
        <v>0.4692724275959501</v>
      </c>
      <c r="CG148" s="57">
        <v>43.0</v>
      </c>
      <c r="CH148" s="55">
        <v>4.138</v>
      </c>
      <c r="CI148" s="56">
        <v>0.45529241179313673</v>
      </c>
      <c r="CJ148" s="57">
        <v>41.0</v>
      </c>
      <c r="CK148" s="55">
        <v>4.026</v>
      </c>
      <c r="CL148" s="56">
        <v>0.4401390958768008</v>
      </c>
      <c r="CM148" s="57">
        <v>42.0</v>
      </c>
      <c r="CN148" s="55">
        <v>3.912</v>
      </c>
      <c r="CO148" s="56">
        <v>0.42382413087934556</v>
      </c>
      <c r="CP148" s="57">
        <v>44.0</v>
      </c>
      <c r="CQ148" s="55">
        <v>3.794</v>
      </c>
      <c r="CR148" s="56">
        <v>0.40590405904059046</v>
      </c>
      <c r="CS148" s="57">
        <v>47.0</v>
      </c>
      <c r="CT148" s="55">
        <v>3.673</v>
      </c>
      <c r="CU148" s="56">
        <v>0.38633269806697523</v>
      </c>
      <c r="CV148" s="57">
        <v>52.0</v>
      </c>
      <c r="CW148" s="55">
        <v>3.552</v>
      </c>
      <c r="CX148" s="56">
        <v>0.3654279279279279</v>
      </c>
      <c r="CY148" s="57">
        <v>48.0</v>
      </c>
      <c r="CZ148" s="55">
        <v>3.432</v>
      </c>
      <c r="DA148" s="56">
        <v>0.3432400932400932</v>
      </c>
      <c r="DB148" s="57">
        <v>51.0</v>
      </c>
      <c r="DC148" s="55">
        <v>3.315</v>
      </c>
      <c r="DD148" s="56">
        <v>0.3200603318250377</v>
      </c>
      <c r="DE148" s="57">
        <v>54.0</v>
      </c>
      <c r="DF148" s="55">
        <v>3.203</v>
      </c>
      <c r="DG148" s="56">
        <v>0.2962847330627536</v>
      </c>
      <c r="DH148" s="57">
        <v>57.0</v>
      </c>
      <c r="DI148" s="55">
        <v>3.099</v>
      </c>
      <c r="DJ148" s="56">
        <v>0.27266860277508875</v>
      </c>
      <c r="DK148" s="57">
        <v>61.0</v>
      </c>
      <c r="DL148" s="55">
        <v>3.002</v>
      </c>
      <c r="DM148" s="56">
        <v>0.2491672218520985</v>
      </c>
      <c r="DN148" s="57">
        <v>62.0</v>
      </c>
      <c r="DO148" s="55">
        <v>2.917</v>
      </c>
      <c r="DP148" s="56">
        <v>0.2272883099074391</v>
      </c>
      <c r="DQ148" s="57">
        <v>70.0</v>
      </c>
      <c r="DR148" s="55">
        <v>2.845</v>
      </c>
      <c r="DS148" s="56">
        <v>0.2077328646748683</v>
      </c>
      <c r="DT148" s="57">
        <v>78.0</v>
      </c>
      <c r="DU148" s="55">
        <v>2.789</v>
      </c>
      <c r="DV148" s="56">
        <v>0.19182502689135894</v>
      </c>
      <c r="DW148" s="57">
        <v>74.0</v>
      </c>
      <c r="DX148" s="55">
        <v>2.749</v>
      </c>
      <c r="DY148" s="56">
        <v>0.1800654783557658</v>
      </c>
      <c r="DZ148" s="57">
        <v>75.0</v>
      </c>
      <c r="EA148" s="55">
        <v>2.723</v>
      </c>
      <c r="EB148" s="56">
        <v>0.17223650385604106</v>
      </c>
      <c r="EC148" s="57">
        <v>67.0</v>
      </c>
      <c r="ED148" s="55">
        <v>2.706</v>
      </c>
      <c r="EE148" s="56">
        <v>0.16703621581670358</v>
      </c>
      <c r="EF148" s="57">
        <v>64.0</v>
      </c>
      <c r="EG148" s="55">
        <v>2.695</v>
      </c>
      <c r="EH148" s="56">
        <v>0.16363636363636358</v>
      </c>
      <c r="EI148" s="57">
        <v>63.0</v>
      </c>
      <c r="EJ148" s="55">
        <v>2.682</v>
      </c>
      <c r="EK148" s="56">
        <v>0.15958240119313938</v>
      </c>
      <c r="EL148" s="57">
        <v>61.0</v>
      </c>
      <c r="EM148" s="55">
        <v>2.662</v>
      </c>
      <c r="EN148" s="56">
        <v>0.15326821938392188</v>
      </c>
      <c r="EO148" s="57">
        <v>60.0</v>
      </c>
      <c r="EP148" s="55">
        <v>2.633</v>
      </c>
      <c r="EQ148" s="56">
        <v>0.14394227117356628</v>
      </c>
      <c r="ER148" s="57">
        <v>58.0</v>
      </c>
      <c r="ES148" s="55">
        <v>2.594</v>
      </c>
      <c r="ET148" s="56">
        <v>0.13107170393215106</v>
      </c>
      <c r="EU148" s="57">
        <v>53.0</v>
      </c>
      <c r="EV148" s="55">
        <v>2.546</v>
      </c>
      <c r="EW148" s="56">
        <v>0.11468970934799683</v>
      </c>
      <c r="EX148" s="57">
        <v>56.0</v>
      </c>
      <c r="EY148" s="55">
        <v>2.493</v>
      </c>
      <c r="EZ148" s="56">
        <v>0.09586843160850378</v>
      </c>
      <c r="FA148" s="57">
        <v>67.0</v>
      </c>
      <c r="FB148" s="55">
        <v>2.441</v>
      </c>
      <c r="FC148" s="56">
        <v>0.07660794756247435</v>
      </c>
      <c r="FD148" s="57">
        <v>85.0</v>
      </c>
      <c r="FE148" s="55">
        <v>2.394</v>
      </c>
      <c r="FF148" s="56">
        <v>0.05847953216374269</v>
      </c>
      <c r="FG148" s="57">
        <v>90.0</v>
      </c>
      <c r="FH148" s="55">
        <v>2.355</v>
      </c>
      <c r="FI148" s="56">
        <v>0.04288747346072186</v>
      </c>
      <c r="FJ148" s="57">
        <v>107.0</v>
      </c>
      <c r="FK148" s="55">
        <v>2.323</v>
      </c>
      <c r="FL148" s="56">
        <v>0.02970297029702973</v>
      </c>
      <c r="FM148" s="57">
        <v>123.0</v>
      </c>
      <c r="FN148" s="55">
        <v>2.297</v>
      </c>
      <c r="FO148" s="56">
        <v>0.0187200696560732</v>
      </c>
      <c r="FP148" s="57">
        <v>132.0</v>
      </c>
      <c r="FQ148" s="55">
        <v>2.275</v>
      </c>
      <c r="FR148" s="56">
        <v>0.009230769230769154</v>
      </c>
      <c r="FS148" s="57">
        <v>134.0</v>
      </c>
      <c r="FT148" s="55">
        <v>2.254</v>
      </c>
      <c r="FU148" s="56"/>
      <c r="FV148" s="57"/>
    </row>
    <row r="149">
      <c r="A149" s="54" t="s">
        <v>165</v>
      </c>
      <c r="B149" s="55">
        <v>7.148</v>
      </c>
      <c r="C149" s="56">
        <v>0.6396194739787353</v>
      </c>
      <c r="D149" s="57">
        <v>52.0</v>
      </c>
      <c r="E149" s="55">
        <v>7.087</v>
      </c>
      <c r="F149" s="56">
        <v>0.6365175673768872</v>
      </c>
      <c r="G149" s="57">
        <v>54.0</v>
      </c>
      <c r="H149" s="55">
        <v>7.02</v>
      </c>
      <c r="I149" s="56">
        <v>0.633048433048433</v>
      </c>
      <c r="J149" s="57">
        <v>56.0</v>
      </c>
      <c r="K149" s="55">
        <v>6.947</v>
      </c>
      <c r="L149" s="56">
        <v>0.6291924571757593</v>
      </c>
      <c r="M149" s="57">
        <v>56.0</v>
      </c>
      <c r="N149" s="55">
        <v>6.867</v>
      </c>
      <c r="O149" s="56">
        <v>0.6248725790010193</v>
      </c>
      <c r="P149" s="57">
        <v>58.0</v>
      </c>
      <c r="Q149" s="55">
        <v>6.781</v>
      </c>
      <c r="R149" s="56">
        <v>0.6201150272821118</v>
      </c>
      <c r="S149" s="57">
        <v>56.0</v>
      </c>
      <c r="T149" s="55">
        <v>6.689</v>
      </c>
      <c r="U149" s="56">
        <v>0.6148901181043505</v>
      </c>
      <c r="V149" s="57">
        <v>55.0</v>
      </c>
      <c r="W149" s="55">
        <v>6.589</v>
      </c>
      <c r="X149" s="56">
        <v>0.6090453786614054</v>
      </c>
      <c r="Y149" s="57">
        <v>53.0</v>
      </c>
      <c r="Z149" s="55">
        <v>6.485</v>
      </c>
      <c r="AA149" s="56">
        <v>0.6027756360832691</v>
      </c>
      <c r="AB149" s="57">
        <v>54.0</v>
      </c>
      <c r="AC149" s="55">
        <v>6.376</v>
      </c>
      <c r="AD149" s="56">
        <v>0.5959849435382685</v>
      </c>
      <c r="AE149" s="57">
        <v>55.0</v>
      </c>
      <c r="AF149" s="55">
        <v>6.264</v>
      </c>
      <c r="AG149" s="56">
        <v>0.5887611749680715</v>
      </c>
      <c r="AH149" s="57">
        <v>55.0</v>
      </c>
      <c r="AI149" s="55">
        <v>6.152</v>
      </c>
      <c r="AJ149" s="56">
        <v>0.5812743823146944</v>
      </c>
      <c r="AK149" s="57">
        <v>54.0</v>
      </c>
      <c r="AL149" s="55">
        <v>6.041</v>
      </c>
      <c r="AM149" s="56">
        <v>0.5735805330243338</v>
      </c>
      <c r="AN149" s="57">
        <v>55.0</v>
      </c>
      <c r="AO149" s="55">
        <v>5.931</v>
      </c>
      <c r="AP149" s="56">
        <v>0.5656718934412409</v>
      </c>
      <c r="AQ149" s="57">
        <v>52.0</v>
      </c>
      <c r="AR149" s="55">
        <v>5.824</v>
      </c>
      <c r="AS149" s="56">
        <v>0.5576923076923077</v>
      </c>
      <c r="AT149" s="57">
        <v>56.0</v>
      </c>
      <c r="AU149" s="55">
        <v>5.718</v>
      </c>
      <c r="AV149" s="56">
        <v>0.5494928296607204</v>
      </c>
      <c r="AW149" s="57">
        <v>55.0</v>
      </c>
      <c r="AX149" s="55">
        <v>5.613</v>
      </c>
      <c r="AY149" s="56">
        <v>0.5410653839301621</v>
      </c>
      <c r="AZ149" s="57">
        <v>53.0</v>
      </c>
      <c r="BA149" s="55">
        <v>5.506</v>
      </c>
      <c r="BB149" s="56">
        <v>0.5321467490010897</v>
      </c>
      <c r="BC149" s="57">
        <v>52.0</v>
      </c>
      <c r="BD149" s="55">
        <v>5.399</v>
      </c>
      <c r="BE149" s="56">
        <v>0.5228746064085942</v>
      </c>
      <c r="BF149" s="57">
        <v>53.0</v>
      </c>
      <c r="BG149" s="55">
        <v>5.29</v>
      </c>
      <c r="BH149" s="56">
        <v>0.5130434782608695</v>
      </c>
      <c r="BI149" s="57">
        <v>57.0</v>
      </c>
      <c r="BJ149" s="55">
        <v>5.183</v>
      </c>
      <c r="BK149" s="56">
        <v>0.5029905460158209</v>
      </c>
      <c r="BL149" s="57">
        <v>58.0</v>
      </c>
      <c r="BM149" s="55">
        <v>5.078</v>
      </c>
      <c r="BN149" s="56">
        <v>0.4927136667979519</v>
      </c>
      <c r="BO149" s="57">
        <v>60.0</v>
      </c>
      <c r="BP149" s="55">
        <v>4.978</v>
      </c>
      <c r="BQ149" s="56">
        <v>0.4825231016472479</v>
      </c>
      <c r="BR149" s="57">
        <v>62.0</v>
      </c>
      <c r="BS149" s="55">
        <v>4.883</v>
      </c>
      <c r="BT149" s="56">
        <v>0.47245545771042385</v>
      </c>
      <c r="BU149" s="57">
        <v>59.0</v>
      </c>
      <c r="BV149" s="55">
        <v>4.795</v>
      </c>
      <c r="BW149" s="56">
        <v>0.4627737226277372</v>
      </c>
      <c r="BX149" s="57">
        <v>58.0</v>
      </c>
      <c r="BY149" s="55">
        <v>4.712</v>
      </c>
      <c r="BZ149" s="56">
        <v>0.45331069609507635</v>
      </c>
      <c r="CA149" s="57">
        <v>57.0</v>
      </c>
      <c r="CB149" s="55">
        <v>4.632</v>
      </c>
      <c r="CC149" s="56">
        <v>0.4438687392055267</v>
      </c>
      <c r="CD149" s="57">
        <v>56.0</v>
      </c>
      <c r="CE149" s="55">
        <v>4.554</v>
      </c>
      <c r="CF149" s="56">
        <v>0.43434343434343436</v>
      </c>
      <c r="CG149" s="57">
        <v>58.0</v>
      </c>
      <c r="CH149" s="55">
        <v>4.476</v>
      </c>
      <c r="CI149" s="56">
        <v>0.42448614834673815</v>
      </c>
      <c r="CJ149" s="57">
        <v>51.0</v>
      </c>
      <c r="CK149" s="55">
        <v>4.397</v>
      </c>
      <c r="CL149" s="56">
        <v>0.41414600864225615</v>
      </c>
      <c r="CM149" s="57">
        <v>52.0</v>
      </c>
      <c r="CN149" s="55">
        <v>4.32</v>
      </c>
      <c r="CO149" s="56">
        <v>0.4037037037037037</v>
      </c>
      <c r="CP149" s="57">
        <v>51.0</v>
      </c>
      <c r="CQ149" s="55">
        <v>4.246</v>
      </c>
      <c r="CR149" s="56">
        <v>0.39331135186057475</v>
      </c>
      <c r="CS149" s="57">
        <v>52.0</v>
      </c>
      <c r="CT149" s="55">
        <v>4.177</v>
      </c>
      <c r="CU149" s="56">
        <v>0.3832894421833851</v>
      </c>
      <c r="CV149" s="57">
        <v>53.0</v>
      </c>
      <c r="CW149" s="55">
        <v>4.113</v>
      </c>
      <c r="CX149" s="56">
        <v>0.3736931680038902</v>
      </c>
      <c r="CY149" s="57">
        <v>45.0</v>
      </c>
      <c r="CZ149" s="55">
        <v>4.056</v>
      </c>
      <c r="DA149" s="56">
        <v>0.36489151873767256</v>
      </c>
      <c r="DB149" s="57">
        <v>44.0</v>
      </c>
      <c r="DC149" s="55">
        <v>4.005</v>
      </c>
      <c r="DD149" s="56">
        <v>0.35680399500624216</v>
      </c>
      <c r="DE149" s="57">
        <v>41.0</v>
      </c>
      <c r="DF149" s="55">
        <v>3.961</v>
      </c>
      <c r="DG149" s="56">
        <v>0.3496591769755112</v>
      </c>
      <c r="DH149" s="57">
        <v>39.0</v>
      </c>
      <c r="DI149" s="55">
        <v>3.922</v>
      </c>
      <c r="DJ149" s="56">
        <v>0.3431922488526262</v>
      </c>
      <c r="DK149" s="57">
        <v>37.0</v>
      </c>
      <c r="DL149" s="55">
        <v>3.886</v>
      </c>
      <c r="DM149" s="56">
        <v>0.33710756562017496</v>
      </c>
      <c r="DN149" s="57">
        <v>31.0</v>
      </c>
      <c r="DO149" s="55">
        <v>3.85</v>
      </c>
      <c r="DP149" s="56">
        <v>0.33090909090909093</v>
      </c>
      <c r="DQ149" s="57">
        <v>31.0</v>
      </c>
      <c r="DR149" s="55">
        <v>3.811</v>
      </c>
      <c r="DS149" s="56">
        <v>0.32406192600367356</v>
      </c>
      <c r="DT149" s="57">
        <v>30.0</v>
      </c>
      <c r="DU149" s="55">
        <v>3.766</v>
      </c>
      <c r="DV149" s="56">
        <v>0.3159851301115242</v>
      </c>
      <c r="DW149" s="57">
        <v>22.0</v>
      </c>
      <c r="DX149" s="55">
        <v>3.712</v>
      </c>
      <c r="DY149" s="56">
        <v>0.30603448275862066</v>
      </c>
      <c r="DZ149" s="57">
        <v>23.0</v>
      </c>
      <c r="EA149" s="55">
        <v>3.65</v>
      </c>
      <c r="EB149" s="56">
        <v>0.2942465753424657</v>
      </c>
      <c r="EC149" s="57">
        <v>21.0</v>
      </c>
      <c r="ED149" s="55">
        <v>3.579</v>
      </c>
      <c r="EE149" s="56">
        <v>0.2802458787370774</v>
      </c>
      <c r="EF149" s="57">
        <v>19.0</v>
      </c>
      <c r="EG149" s="55">
        <v>3.504</v>
      </c>
      <c r="EH149" s="56">
        <v>0.2648401826484018</v>
      </c>
      <c r="EI149" s="57">
        <v>20.0</v>
      </c>
      <c r="EJ149" s="55">
        <v>3.429</v>
      </c>
      <c r="EK149" s="56">
        <v>0.24876057159521725</v>
      </c>
      <c r="EL149" s="57">
        <v>20.0</v>
      </c>
      <c r="EM149" s="55">
        <v>3.359</v>
      </c>
      <c r="EN149" s="56">
        <v>0.23310509080083353</v>
      </c>
      <c r="EO149" s="57">
        <v>19.0</v>
      </c>
      <c r="EP149" s="55">
        <v>3.294</v>
      </c>
      <c r="EQ149" s="56">
        <v>0.2179720704310868</v>
      </c>
      <c r="ER149" s="57">
        <v>20.0</v>
      </c>
      <c r="ES149" s="55">
        <v>3.236</v>
      </c>
      <c r="ET149" s="56">
        <v>0.20395550061804701</v>
      </c>
      <c r="EU149" s="57">
        <v>16.0</v>
      </c>
      <c r="EV149" s="55">
        <v>3.18</v>
      </c>
      <c r="EW149" s="56">
        <v>0.18993710691823906</v>
      </c>
      <c r="EX149" s="57">
        <v>16.0</v>
      </c>
      <c r="EY149" s="55">
        <v>3.121</v>
      </c>
      <c r="EZ149" s="56">
        <v>0.174623518103172</v>
      </c>
      <c r="FA149" s="57">
        <v>15.0</v>
      </c>
      <c r="FB149" s="55">
        <v>3.055</v>
      </c>
      <c r="FC149" s="56">
        <v>0.15679214402618658</v>
      </c>
      <c r="FD149" s="57">
        <v>15.0</v>
      </c>
      <c r="FE149" s="55">
        <v>2.979</v>
      </c>
      <c r="FF149" s="56">
        <v>0.13528029540114128</v>
      </c>
      <c r="FG149" s="57">
        <v>11.0</v>
      </c>
      <c r="FH149" s="55">
        <v>2.894</v>
      </c>
      <c r="FI149" s="56">
        <v>0.10988251554941264</v>
      </c>
      <c r="FJ149" s="57">
        <v>14.0</v>
      </c>
      <c r="FK149" s="55">
        <v>2.805</v>
      </c>
      <c r="FL149" s="56">
        <v>0.08163992869875225</v>
      </c>
      <c r="FM149" s="57">
        <v>18.0</v>
      </c>
      <c r="FN149" s="55">
        <v>2.718</v>
      </c>
      <c r="FO149" s="56">
        <v>0.05224429727740987</v>
      </c>
      <c r="FP149" s="57">
        <v>22.0</v>
      </c>
      <c r="FQ149" s="55">
        <v>2.64</v>
      </c>
      <c r="FR149" s="56">
        <v>0.024242424242424288</v>
      </c>
      <c r="FS149" s="57">
        <v>22.0</v>
      </c>
      <c r="FT149" s="55">
        <v>2.576</v>
      </c>
      <c r="FU149" s="56"/>
      <c r="FV149" s="57"/>
    </row>
    <row r="150">
      <c r="A150" s="54" t="s">
        <v>166</v>
      </c>
      <c r="B150" s="55">
        <v>2.98</v>
      </c>
      <c r="C150" s="56">
        <v>0.5100671140939597</v>
      </c>
      <c r="D150" s="57">
        <v>102.0</v>
      </c>
      <c r="E150" s="55">
        <v>2.83</v>
      </c>
      <c r="F150" s="56">
        <v>0.4840989399293286</v>
      </c>
      <c r="G150" s="57">
        <v>109.0</v>
      </c>
      <c r="H150" s="55">
        <v>2.72</v>
      </c>
      <c r="I150" s="56">
        <v>0.4632352941176471</v>
      </c>
      <c r="J150" s="57">
        <v>115.0</v>
      </c>
      <c r="K150" s="55">
        <v>2.7</v>
      </c>
      <c r="L150" s="56">
        <v>0.45925925925925926</v>
      </c>
      <c r="M150" s="57">
        <v>117.0</v>
      </c>
      <c r="N150" s="55">
        <v>2.57</v>
      </c>
      <c r="O150" s="56">
        <v>0.43190661478599224</v>
      </c>
      <c r="P150" s="57">
        <v>123.0</v>
      </c>
      <c r="Q150" s="55">
        <v>2.52</v>
      </c>
      <c r="R150" s="56">
        <v>0.4206349206349207</v>
      </c>
      <c r="S150" s="57">
        <v>123.0</v>
      </c>
      <c r="T150" s="55">
        <v>2.34</v>
      </c>
      <c r="U150" s="56">
        <v>0.37606837606837606</v>
      </c>
      <c r="V150" s="57">
        <v>136.0</v>
      </c>
      <c r="W150" s="55">
        <v>2.33</v>
      </c>
      <c r="X150" s="56">
        <v>0.37339055793991416</v>
      </c>
      <c r="Y150" s="57">
        <v>134.0</v>
      </c>
      <c r="Z150" s="55">
        <v>2.24</v>
      </c>
      <c r="AA150" s="56">
        <v>0.3482142857142858</v>
      </c>
      <c r="AB150" s="57">
        <v>139.0</v>
      </c>
      <c r="AC150" s="55">
        <v>2.2</v>
      </c>
      <c r="AD150" s="56">
        <v>0.3363636363636364</v>
      </c>
      <c r="AE150" s="57">
        <v>140.0</v>
      </c>
      <c r="AF150" s="55">
        <v>2.2</v>
      </c>
      <c r="AG150" s="56">
        <v>0.3363636363636364</v>
      </c>
      <c r="AH150" s="57">
        <v>139.0</v>
      </c>
      <c r="AI150" s="55">
        <v>2.25</v>
      </c>
      <c r="AJ150" s="56">
        <v>0.35111111111111115</v>
      </c>
      <c r="AK150" s="57">
        <v>133.0</v>
      </c>
      <c r="AL150" s="55">
        <v>2.24</v>
      </c>
      <c r="AM150" s="56">
        <v>0.3482142857142858</v>
      </c>
      <c r="AN150" s="57">
        <v>133.0</v>
      </c>
      <c r="AO150" s="55">
        <v>2.26</v>
      </c>
      <c r="AP150" s="56">
        <v>0.35398230088495575</v>
      </c>
      <c r="AQ150" s="57">
        <v>126.0</v>
      </c>
      <c r="AR150" s="55">
        <v>2.26</v>
      </c>
      <c r="AS150" s="56">
        <v>0.35398230088495575</v>
      </c>
      <c r="AT150" s="57">
        <v>122.0</v>
      </c>
      <c r="AU150" s="55">
        <v>2.27</v>
      </c>
      <c r="AV150" s="56">
        <v>0.3568281938325991</v>
      </c>
      <c r="AW150" s="57">
        <v>120.0</v>
      </c>
      <c r="AX150" s="55">
        <v>2.3</v>
      </c>
      <c r="AY150" s="56">
        <v>0.3652173913043478</v>
      </c>
      <c r="AZ150" s="57">
        <v>117.0</v>
      </c>
      <c r="BA150" s="55">
        <v>2.23</v>
      </c>
      <c r="BB150" s="56">
        <v>0.3452914798206278</v>
      </c>
      <c r="BC150" s="57">
        <v>119.0</v>
      </c>
      <c r="BD150" s="55">
        <v>2.21</v>
      </c>
      <c r="BE150" s="56">
        <v>0.3393665158371041</v>
      </c>
      <c r="BF150" s="57">
        <v>117.0</v>
      </c>
      <c r="BG150" s="55">
        <v>2.28</v>
      </c>
      <c r="BH150" s="56">
        <v>0.35964912280701755</v>
      </c>
      <c r="BI150" s="57">
        <v>112.0</v>
      </c>
      <c r="BJ150" s="55">
        <v>2.28</v>
      </c>
      <c r="BK150" s="56">
        <v>0.35964912280701755</v>
      </c>
      <c r="BL150" s="57">
        <v>106.0</v>
      </c>
      <c r="BM150" s="55">
        <v>2.24</v>
      </c>
      <c r="BN150" s="56">
        <v>0.3482142857142858</v>
      </c>
      <c r="BO150" s="57">
        <v>106.0</v>
      </c>
      <c r="BP150" s="55">
        <v>2.34</v>
      </c>
      <c r="BQ150" s="56">
        <v>0.37606837606837606</v>
      </c>
      <c r="BR150" s="57">
        <v>97.0</v>
      </c>
      <c r="BS150" s="55">
        <v>2.42</v>
      </c>
      <c r="BT150" s="56">
        <v>0.39669421487603307</v>
      </c>
      <c r="BU150" s="57">
        <v>83.0</v>
      </c>
      <c r="BV150" s="55">
        <v>2.37</v>
      </c>
      <c r="BW150" s="56">
        <v>0.3839662447257385</v>
      </c>
      <c r="BX150" s="57">
        <v>83.0</v>
      </c>
      <c r="BY150" s="55">
        <v>2.33</v>
      </c>
      <c r="BZ150" s="56">
        <v>0.37339055793991416</v>
      </c>
      <c r="CA150" s="57">
        <v>83.0</v>
      </c>
      <c r="CB150" s="55">
        <v>2.22</v>
      </c>
      <c r="CC150" s="56">
        <v>0.3423423423423424</v>
      </c>
      <c r="CD150" s="57">
        <v>96.0</v>
      </c>
      <c r="CE150" s="55">
        <v>2.15</v>
      </c>
      <c r="CF150" s="56">
        <v>0.32093023255813957</v>
      </c>
      <c r="CG150" s="57">
        <v>103.0</v>
      </c>
      <c r="CH150" s="55">
        <v>2.13</v>
      </c>
      <c r="CI150" s="56">
        <v>0.3145539906103286</v>
      </c>
      <c r="CJ150" s="57">
        <v>99.0</v>
      </c>
      <c r="CK150" s="55">
        <v>2.08</v>
      </c>
      <c r="CL150" s="56">
        <v>0.29807692307692313</v>
      </c>
      <c r="CM150" s="57">
        <v>103.0</v>
      </c>
      <c r="CN150" s="55">
        <v>2.06</v>
      </c>
      <c r="CO150" s="56">
        <v>0.2912621359223301</v>
      </c>
      <c r="CP150" s="57">
        <v>100.0</v>
      </c>
      <c r="CQ150" s="55">
        <v>2.07</v>
      </c>
      <c r="CR150" s="56">
        <v>0.2946859903381642</v>
      </c>
      <c r="CS150" s="57">
        <v>91.0</v>
      </c>
      <c r="CT150" s="55">
        <v>1.95</v>
      </c>
      <c r="CU150" s="56">
        <v>0.2512820512820513</v>
      </c>
      <c r="CV150" s="57">
        <v>109.0</v>
      </c>
      <c r="CW150" s="55">
        <v>1.87</v>
      </c>
      <c r="CX150" s="56">
        <v>0.21925133689839582</v>
      </c>
      <c r="CY150" s="57">
        <v>116.0</v>
      </c>
      <c r="CZ150" s="55">
        <v>1.81</v>
      </c>
      <c r="DA150" s="56">
        <v>0.19337016574585641</v>
      </c>
      <c r="DB150" s="57">
        <v>130.0</v>
      </c>
      <c r="DC150" s="55">
        <v>1.62</v>
      </c>
      <c r="DD150" s="56">
        <v>0.09876543209876554</v>
      </c>
      <c r="DE150" s="57">
        <v>155.0</v>
      </c>
      <c r="DF150" s="55">
        <v>1.59</v>
      </c>
      <c r="DG150" s="56">
        <v>0.08176100628930827</v>
      </c>
      <c r="DH150" s="57">
        <v>152.0</v>
      </c>
      <c r="DI150" s="55">
        <v>1.51</v>
      </c>
      <c r="DJ150" s="56">
        <v>0.03311258278145701</v>
      </c>
      <c r="DK150" s="57">
        <v>161.0</v>
      </c>
      <c r="DL150" s="55">
        <v>1.44</v>
      </c>
      <c r="DM150" s="56">
        <v>-0.01388888888888884</v>
      </c>
      <c r="DN150" s="57">
        <v>166.0</v>
      </c>
      <c r="DO150" s="55">
        <v>1.37</v>
      </c>
      <c r="DP150" s="56">
        <v>-0.06569343065693412</v>
      </c>
      <c r="DQ150" s="57">
        <v>173.0</v>
      </c>
      <c r="DR150" s="55">
        <v>1.37</v>
      </c>
      <c r="DS150" s="56">
        <v>-0.06569343065693412</v>
      </c>
      <c r="DT150" s="57">
        <v>179.0</v>
      </c>
      <c r="DU150" s="55">
        <v>1.31</v>
      </c>
      <c r="DV150" s="56">
        <v>-0.11450381679389299</v>
      </c>
      <c r="DW150" s="57">
        <v>180.0</v>
      </c>
      <c r="DX150" s="55">
        <v>1.25</v>
      </c>
      <c r="DY150" s="56">
        <v>-0.16799999999999993</v>
      </c>
      <c r="DZ150" s="57">
        <v>186.0</v>
      </c>
      <c r="EA150" s="55">
        <v>1.22</v>
      </c>
      <c r="EB150" s="56">
        <v>-0.19672131147540983</v>
      </c>
      <c r="EC150" s="57">
        <v>187.0</v>
      </c>
      <c r="ED150" s="55">
        <v>1.23</v>
      </c>
      <c r="EE150" s="56">
        <v>-0.1869918699186992</v>
      </c>
      <c r="EF150" s="57">
        <v>187.0</v>
      </c>
      <c r="EG150" s="55">
        <v>1.24</v>
      </c>
      <c r="EH150" s="56">
        <v>-0.17741935483870974</v>
      </c>
      <c r="EI150" s="57">
        <v>190.0</v>
      </c>
      <c r="EJ150" s="55">
        <v>1.27</v>
      </c>
      <c r="EK150" s="56">
        <v>-0.14960629921259838</v>
      </c>
      <c r="EL150" s="57">
        <v>189.0</v>
      </c>
      <c r="EM150" s="55">
        <v>1.31</v>
      </c>
      <c r="EN150" s="56">
        <v>-0.11450381679389299</v>
      </c>
      <c r="EO150" s="57">
        <v>191.0</v>
      </c>
      <c r="EP150" s="55">
        <v>1.39</v>
      </c>
      <c r="EQ150" s="56">
        <v>-0.05035971223021596</v>
      </c>
      <c r="ER150" s="57">
        <v>184.0</v>
      </c>
      <c r="ES150" s="55">
        <v>1.4</v>
      </c>
      <c r="ET150" s="56">
        <v>-0.04285714285714293</v>
      </c>
      <c r="EU150" s="57">
        <v>181.0</v>
      </c>
      <c r="EV150" s="55">
        <v>1.41</v>
      </c>
      <c r="EW150" s="56">
        <v>-0.03546099290780136</v>
      </c>
      <c r="EX150" s="57">
        <v>182.0</v>
      </c>
      <c r="EY150" s="55">
        <v>1.33</v>
      </c>
      <c r="EZ150" s="56">
        <v>-0.09774436090225547</v>
      </c>
      <c r="FA150" s="57">
        <v>198.0</v>
      </c>
      <c r="FB150" s="55">
        <v>1.33</v>
      </c>
      <c r="FC150" s="56">
        <v>-0.09774436090225547</v>
      </c>
      <c r="FD150" s="57">
        <v>195.0</v>
      </c>
      <c r="FE150" s="55">
        <v>1.29</v>
      </c>
      <c r="FF150" s="56">
        <v>-0.13178294573643412</v>
      </c>
      <c r="FG150" s="57">
        <v>197.0</v>
      </c>
      <c r="FH150" s="55">
        <v>1.32</v>
      </c>
      <c r="FI150" s="56">
        <v>-0.10606060606060597</v>
      </c>
      <c r="FJ150" s="57">
        <v>198.0</v>
      </c>
      <c r="FK150" s="55">
        <v>1.32</v>
      </c>
      <c r="FL150" s="56">
        <v>-0.10606060606060597</v>
      </c>
      <c r="FM150" s="57">
        <v>202.0</v>
      </c>
      <c r="FN150" s="55">
        <v>1.39</v>
      </c>
      <c r="FO150" s="56">
        <v>-0.05035971223021596</v>
      </c>
      <c r="FP150" s="57">
        <v>201.0</v>
      </c>
      <c r="FQ150" s="55">
        <v>1.48</v>
      </c>
      <c r="FR150" s="56">
        <v>0.013513513513513487</v>
      </c>
      <c r="FS150" s="57">
        <v>79.0</v>
      </c>
      <c r="FT150" s="55">
        <v>1.46</v>
      </c>
      <c r="FU150" s="56"/>
      <c r="FV150" s="57"/>
    </row>
    <row r="151">
      <c r="A151" s="54" t="s">
        <v>168</v>
      </c>
      <c r="B151" s="55">
        <v>3.16</v>
      </c>
      <c r="C151" s="56">
        <v>0.5506329113924051</v>
      </c>
      <c r="D151" s="57">
        <v>94.0</v>
      </c>
      <c r="E151" s="55">
        <v>3.21</v>
      </c>
      <c r="F151" s="56">
        <v>0.557632398753894</v>
      </c>
      <c r="G151" s="57">
        <v>93.0</v>
      </c>
      <c r="H151" s="55">
        <v>3.23</v>
      </c>
      <c r="I151" s="56">
        <v>0.5603715170278638</v>
      </c>
      <c r="J151" s="57">
        <v>88.0</v>
      </c>
      <c r="K151" s="55">
        <v>3.12</v>
      </c>
      <c r="L151" s="56">
        <v>0.5448717948717949</v>
      </c>
      <c r="M151" s="57">
        <v>93.0</v>
      </c>
      <c r="N151" s="55">
        <v>3.21</v>
      </c>
      <c r="O151" s="56">
        <v>0.557632398753894</v>
      </c>
      <c r="P151" s="57">
        <v>89.0</v>
      </c>
      <c r="Q151" s="55">
        <v>3.15</v>
      </c>
      <c r="R151" s="56">
        <v>0.5492063492063493</v>
      </c>
      <c r="S151" s="57">
        <v>88.0</v>
      </c>
      <c r="T151" s="55">
        <v>3.16</v>
      </c>
      <c r="U151" s="56">
        <v>0.5506329113924051</v>
      </c>
      <c r="V151" s="57">
        <v>84.0</v>
      </c>
      <c r="W151" s="55">
        <v>3.16</v>
      </c>
      <c r="X151" s="56">
        <v>0.5506329113924051</v>
      </c>
      <c r="Y151" s="57">
        <v>81.0</v>
      </c>
      <c r="Z151" s="55">
        <v>3.12</v>
      </c>
      <c r="AA151" s="56">
        <v>0.5448717948717949</v>
      </c>
      <c r="AB151" s="57">
        <v>79.0</v>
      </c>
      <c r="AC151" s="55">
        <v>3.12</v>
      </c>
      <c r="AD151" s="56">
        <v>0.5448717948717949</v>
      </c>
      <c r="AE151" s="57">
        <v>78.0</v>
      </c>
      <c r="AF151" s="55">
        <v>3.01</v>
      </c>
      <c r="AG151" s="56">
        <v>0.5282392026578073</v>
      </c>
      <c r="AH151" s="57">
        <v>79.0</v>
      </c>
      <c r="AI151" s="55">
        <v>3.0</v>
      </c>
      <c r="AJ151" s="56">
        <v>0.5266666666666666</v>
      </c>
      <c r="AK151" s="57">
        <v>79.0</v>
      </c>
      <c r="AL151" s="55">
        <v>2.86</v>
      </c>
      <c r="AM151" s="56">
        <v>0.5034965034965035</v>
      </c>
      <c r="AN151" s="57">
        <v>84.0</v>
      </c>
      <c r="AO151" s="55">
        <v>2.77</v>
      </c>
      <c r="AP151" s="56">
        <v>0.4873646209386282</v>
      </c>
      <c r="AQ151" s="57">
        <v>84.0</v>
      </c>
      <c r="AR151" s="55">
        <v>2.7</v>
      </c>
      <c r="AS151" s="56">
        <v>0.4740740740740741</v>
      </c>
      <c r="AT151" s="57">
        <v>86.0</v>
      </c>
      <c r="AU151" s="55">
        <v>2.75</v>
      </c>
      <c r="AV151" s="56">
        <v>0.48363636363636364</v>
      </c>
      <c r="AW151" s="57">
        <v>75.0</v>
      </c>
      <c r="AX151" s="55">
        <v>2.82</v>
      </c>
      <c r="AY151" s="56">
        <v>0.4964539007092199</v>
      </c>
      <c r="AZ151" s="57">
        <v>71.0</v>
      </c>
      <c r="BA151" s="55">
        <v>2.69</v>
      </c>
      <c r="BB151" s="56">
        <v>0.47211895910780666</v>
      </c>
      <c r="BC151" s="57">
        <v>74.0</v>
      </c>
      <c r="BD151" s="55">
        <v>2.45</v>
      </c>
      <c r="BE151" s="56">
        <v>0.42040816326530617</v>
      </c>
      <c r="BF151" s="57">
        <v>84.0</v>
      </c>
      <c r="BG151" s="55">
        <v>2.31</v>
      </c>
      <c r="BH151" s="56">
        <v>0.38528138528138534</v>
      </c>
      <c r="BI151" s="57">
        <v>98.0</v>
      </c>
      <c r="BJ151" s="55">
        <v>2.25</v>
      </c>
      <c r="BK151" s="56">
        <v>0.36888888888888893</v>
      </c>
      <c r="BL151" s="57">
        <v>102.0</v>
      </c>
      <c r="BM151" s="55">
        <v>2.13</v>
      </c>
      <c r="BN151" s="56">
        <v>0.33333333333333337</v>
      </c>
      <c r="BO151" s="57">
        <v>116.0</v>
      </c>
      <c r="BP151" s="55">
        <v>2.07</v>
      </c>
      <c r="BQ151" s="56">
        <v>0.31400966183574874</v>
      </c>
      <c r="BR151" s="57">
        <v>122.0</v>
      </c>
      <c r="BS151" s="55">
        <v>1.95</v>
      </c>
      <c r="BT151" s="56">
        <v>0.27179487179487183</v>
      </c>
      <c r="BU151" s="57">
        <v>136.0</v>
      </c>
      <c r="BV151" s="55">
        <v>1.9</v>
      </c>
      <c r="BW151" s="56">
        <v>0.25263157894736843</v>
      </c>
      <c r="BX151" s="57">
        <v>139.0</v>
      </c>
      <c r="BY151" s="55">
        <v>1.72</v>
      </c>
      <c r="BZ151" s="56">
        <v>0.17441860465116277</v>
      </c>
      <c r="CA151" s="57">
        <v>162.0</v>
      </c>
      <c r="CB151" s="55">
        <v>1.66</v>
      </c>
      <c r="CC151" s="56">
        <v>0.14457831325301207</v>
      </c>
      <c r="CD151" s="57">
        <v>164.0</v>
      </c>
      <c r="CE151" s="55">
        <v>1.62</v>
      </c>
      <c r="CF151" s="56">
        <v>0.1234567901234569</v>
      </c>
      <c r="CG151" s="57">
        <v>169.0</v>
      </c>
      <c r="CH151" s="55">
        <v>1.61</v>
      </c>
      <c r="CI151" s="56">
        <v>0.11801242236024856</v>
      </c>
      <c r="CJ151" s="57">
        <v>171.0</v>
      </c>
      <c r="CK151" s="55">
        <v>1.57</v>
      </c>
      <c r="CL151" s="56">
        <v>0.09554140127388544</v>
      </c>
      <c r="CM151" s="57">
        <v>173.0</v>
      </c>
      <c r="CN151" s="55">
        <v>1.56</v>
      </c>
      <c r="CO151" s="56">
        <v>0.08974358974358987</v>
      </c>
      <c r="CP151" s="57">
        <v>176.0</v>
      </c>
      <c r="CQ151" s="55">
        <v>1.56</v>
      </c>
      <c r="CR151" s="56">
        <v>0.08974358974358987</v>
      </c>
      <c r="CS151" s="57">
        <v>170.0</v>
      </c>
      <c r="CT151" s="55">
        <v>1.54</v>
      </c>
      <c r="CU151" s="56">
        <v>0.07792207792207795</v>
      </c>
      <c r="CV151" s="57">
        <v>171.0</v>
      </c>
      <c r="CW151" s="55">
        <v>1.52</v>
      </c>
      <c r="CX151" s="56">
        <v>0.06578947368421062</v>
      </c>
      <c r="CY151" s="57">
        <v>164.0</v>
      </c>
      <c r="CZ151" s="55">
        <v>1.45</v>
      </c>
      <c r="DA151" s="56">
        <v>0.020689655172413834</v>
      </c>
      <c r="DB151" s="57">
        <v>172.0</v>
      </c>
      <c r="DC151" s="55">
        <v>1.41</v>
      </c>
      <c r="DD151" s="56">
        <v>-0.007092198581560183</v>
      </c>
      <c r="DE151" s="57">
        <v>173.0</v>
      </c>
      <c r="DF151" s="55">
        <v>1.44</v>
      </c>
      <c r="DG151" s="56">
        <v>0.01388888888888895</v>
      </c>
      <c r="DH151" s="57">
        <v>166.0</v>
      </c>
      <c r="DI151" s="55">
        <v>1.47</v>
      </c>
      <c r="DJ151" s="56">
        <v>0.03401360544217691</v>
      </c>
      <c r="DK151" s="57">
        <v>160.0</v>
      </c>
      <c r="DL151" s="55">
        <v>1.47</v>
      </c>
      <c r="DM151" s="56">
        <v>0.03401360544217691</v>
      </c>
      <c r="DN151" s="57">
        <v>152.0</v>
      </c>
      <c r="DO151" s="55">
        <v>1.5</v>
      </c>
      <c r="DP151" s="56">
        <v>0.053333333333333344</v>
      </c>
      <c r="DQ151" s="57">
        <v>144.0</v>
      </c>
      <c r="DR151" s="55">
        <v>1.55</v>
      </c>
      <c r="DS151" s="56">
        <v>0.08387096774193559</v>
      </c>
      <c r="DT151" s="57">
        <v>139.0</v>
      </c>
      <c r="DU151" s="55">
        <v>1.45</v>
      </c>
      <c r="DV151" s="56">
        <v>0.020689655172413834</v>
      </c>
      <c r="DW151" s="57">
        <v>150.0</v>
      </c>
      <c r="DX151" s="55">
        <v>1.46</v>
      </c>
      <c r="DY151" s="56">
        <v>0.0273972602739726</v>
      </c>
      <c r="DZ151" s="57">
        <v>152.0</v>
      </c>
      <c r="EA151" s="55">
        <v>1.44</v>
      </c>
      <c r="EB151" s="56">
        <v>0.01388888888888895</v>
      </c>
      <c r="EC151" s="57">
        <v>152.0</v>
      </c>
      <c r="ED151" s="55">
        <v>1.4</v>
      </c>
      <c r="EE151" s="56">
        <v>-0.014285714285714235</v>
      </c>
      <c r="EF151" s="57">
        <v>162.0</v>
      </c>
      <c r="EG151" s="55">
        <v>1.41</v>
      </c>
      <c r="EH151" s="56">
        <v>-0.007092198581560183</v>
      </c>
      <c r="EI151" s="57">
        <v>162.0</v>
      </c>
      <c r="EJ151" s="55">
        <v>1.37</v>
      </c>
      <c r="EK151" s="56">
        <v>-0.03649635036496335</v>
      </c>
      <c r="EL151" s="57">
        <v>168.0</v>
      </c>
      <c r="EM151" s="55">
        <v>1.35</v>
      </c>
      <c r="EN151" s="56">
        <v>-0.051851851851851816</v>
      </c>
      <c r="EO151" s="57">
        <v>178.0</v>
      </c>
      <c r="EP151" s="55">
        <v>1.39</v>
      </c>
      <c r="EQ151" s="56">
        <v>-0.021582733812949728</v>
      </c>
      <c r="ER151" s="57">
        <v>173.0</v>
      </c>
      <c r="ES151" s="55">
        <v>1.34</v>
      </c>
      <c r="ET151" s="56">
        <v>-0.05970149253731338</v>
      </c>
      <c r="EU151" s="57">
        <v>187.0</v>
      </c>
      <c r="EV151" s="55">
        <v>1.39</v>
      </c>
      <c r="EW151" s="56">
        <v>-0.021582733812949728</v>
      </c>
      <c r="EX151" s="57">
        <v>177.0</v>
      </c>
      <c r="EY151" s="55">
        <v>1.35</v>
      </c>
      <c r="EZ151" s="56">
        <v>-0.051851851851851816</v>
      </c>
      <c r="FA151" s="57">
        <v>187.0</v>
      </c>
      <c r="FB151" s="55">
        <v>1.28</v>
      </c>
      <c r="FC151" s="56">
        <v>-0.109375</v>
      </c>
      <c r="FD151" s="57">
        <v>197.0</v>
      </c>
      <c r="FE151" s="55">
        <v>1.21</v>
      </c>
      <c r="FF151" s="56">
        <v>-0.17355371900826433</v>
      </c>
      <c r="FG151" s="57">
        <v>201.0</v>
      </c>
      <c r="FH151" s="55">
        <v>1.23</v>
      </c>
      <c r="FI151" s="56">
        <v>-0.15447154471544722</v>
      </c>
      <c r="FJ151" s="57">
        <v>202.0</v>
      </c>
      <c r="FK151" s="55">
        <v>1.31</v>
      </c>
      <c r="FL151" s="56">
        <v>-0.08396946564885477</v>
      </c>
      <c r="FM151" s="57">
        <v>198.0</v>
      </c>
      <c r="FN151" s="55">
        <v>1.36</v>
      </c>
      <c r="FO151" s="56">
        <v>-0.04411764705882337</v>
      </c>
      <c r="FP151" s="57">
        <v>199.0</v>
      </c>
      <c r="FQ151" s="55">
        <v>1.38</v>
      </c>
      <c r="FR151" s="56">
        <v>-0.02898550724637694</v>
      </c>
      <c r="FS151" s="57">
        <v>195.0</v>
      </c>
      <c r="FT151" s="55">
        <v>1.42</v>
      </c>
      <c r="FU151" s="56"/>
      <c r="FV151" s="57"/>
    </row>
    <row r="152">
      <c r="A152" s="54" t="s">
        <v>169</v>
      </c>
      <c r="B152" s="55">
        <v>4.657</v>
      </c>
      <c r="C152" s="56">
        <v>0.7777539188318661</v>
      </c>
      <c r="D152" s="57">
        <v>6.0</v>
      </c>
      <c r="E152" s="55">
        <v>4.547</v>
      </c>
      <c r="F152" s="56">
        <v>0.7723773916868265</v>
      </c>
      <c r="G152" s="57">
        <v>7.0</v>
      </c>
      <c r="H152" s="55">
        <v>4.411</v>
      </c>
      <c r="I152" s="56">
        <v>0.7653593289503514</v>
      </c>
      <c r="J152" s="57">
        <v>7.0</v>
      </c>
      <c r="K152" s="55">
        <v>4.252</v>
      </c>
      <c r="L152" s="56">
        <v>0.756585136406397</v>
      </c>
      <c r="M152" s="57">
        <v>7.0</v>
      </c>
      <c r="N152" s="55">
        <v>4.075</v>
      </c>
      <c r="O152" s="56">
        <v>0.7460122699386503</v>
      </c>
      <c r="P152" s="57">
        <v>8.0</v>
      </c>
      <c r="Q152" s="55">
        <v>3.888</v>
      </c>
      <c r="R152" s="56">
        <v>0.7337962962962963</v>
      </c>
      <c r="S152" s="57">
        <v>10.0</v>
      </c>
      <c r="T152" s="55">
        <v>3.703</v>
      </c>
      <c r="U152" s="56">
        <v>0.7204968944099379</v>
      </c>
      <c r="V152" s="57">
        <v>11.0</v>
      </c>
      <c r="W152" s="55">
        <v>3.53</v>
      </c>
      <c r="X152" s="56">
        <v>0.7067988668555241</v>
      </c>
      <c r="Y152" s="57">
        <v>15.0</v>
      </c>
      <c r="Z152" s="55">
        <v>3.377</v>
      </c>
      <c r="AA152" s="56">
        <v>0.6935149541012733</v>
      </c>
      <c r="AB152" s="57">
        <v>15.0</v>
      </c>
      <c r="AC152" s="55">
        <v>3.248</v>
      </c>
      <c r="AD152" s="56">
        <v>0.6813423645320198</v>
      </c>
      <c r="AE152" s="57">
        <v>18.0</v>
      </c>
      <c r="AF152" s="55">
        <v>3.146</v>
      </c>
      <c r="AG152" s="56">
        <v>0.6710108073744437</v>
      </c>
      <c r="AH152" s="57">
        <v>22.0</v>
      </c>
      <c r="AI152" s="55">
        <v>3.068</v>
      </c>
      <c r="AJ152" s="56">
        <v>0.6626466753585398</v>
      </c>
      <c r="AK152" s="57">
        <v>24.0</v>
      </c>
      <c r="AL152" s="55">
        <v>3.006</v>
      </c>
      <c r="AM152" s="56">
        <v>0.655688622754491</v>
      </c>
      <c r="AN152" s="57">
        <v>26.0</v>
      </c>
      <c r="AO152" s="55">
        <v>2.955</v>
      </c>
      <c r="AP152" s="56">
        <v>0.6497461928934011</v>
      </c>
      <c r="AQ152" s="57">
        <v>24.0</v>
      </c>
      <c r="AR152" s="55">
        <v>2.908</v>
      </c>
      <c r="AS152" s="56">
        <v>0.6440852819807428</v>
      </c>
      <c r="AT152" s="57">
        <v>21.0</v>
      </c>
      <c r="AU152" s="55">
        <v>2.864</v>
      </c>
      <c r="AV152" s="56">
        <v>0.6386173184357542</v>
      </c>
      <c r="AW152" s="57">
        <v>19.0</v>
      </c>
      <c r="AX152" s="55">
        <v>2.818</v>
      </c>
      <c r="AY152" s="56">
        <v>0.6327182398864444</v>
      </c>
      <c r="AZ152" s="57">
        <v>21.0</v>
      </c>
      <c r="BA152" s="55">
        <v>2.769</v>
      </c>
      <c r="BB152" s="56">
        <v>0.6262188515709644</v>
      </c>
      <c r="BC152" s="57">
        <v>20.0</v>
      </c>
      <c r="BD152" s="55">
        <v>2.718</v>
      </c>
      <c r="BE152" s="56">
        <v>0.619205298013245</v>
      </c>
      <c r="BF152" s="57">
        <v>21.0</v>
      </c>
      <c r="BG152" s="55">
        <v>2.664</v>
      </c>
      <c r="BH152" s="56">
        <v>0.6114864864864865</v>
      </c>
      <c r="BI152" s="57">
        <v>19.0</v>
      </c>
      <c r="BJ152" s="55">
        <v>2.607</v>
      </c>
      <c r="BK152" s="56">
        <v>0.6029919447640968</v>
      </c>
      <c r="BL152" s="57">
        <v>20.0</v>
      </c>
      <c r="BM152" s="55">
        <v>2.548</v>
      </c>
      <c r="BN152" s="56">
        <v>0.5937990580847724</v>
      </c>
      <c r="BO152" s="57">
        <v>20.0</v>
      </c>
      <c r="BP152" s="55">
        <v>2.49</v>
      </c>
      <c r="BQ152" s="56">
        <v>0.5843373493975904</v>
      </c>
      <c r="BR152" s="57">
        <v>23.0</v>
      </c>
      <c r="BS152" s="55">
        <v>2.436</v>
      </c>
      <c r="BT152" s="56">
        <v>0.5751231527093597</v>
      </c>
      <c r="BU152" s="57">
        <v>20.0</v>
      </c>
      <c r="BV152" s="55">
        <v>2.387</v>
      </c>
      <c r="BW152" s="56">
        <v>0.566401340594889</v>
      </c>
      <c r="BX152" s="57">
        <v>22.0</v>
      </c>
      <c r="BY152" s="55">
        <v>2.344</v>
      </c>
      <c r="BZ152" s="56">
        <v>0.5584470989761092</v>
      </c>
      <c r="CA152" s="57">
        <v>21.0</v>
      </c>
      <c r="CB152" s="55">
        <v>2.308</v>
      </c>
      <c r="CC152" s="56">
        <v>0.5515597920277296</v>
      </c>
      <c r="CD152" s="57">
        <v>20.0</v>
      </c>
      <c r="CE152" s="55">
        <v>2.279</v>
      </c>
      <c r="CF152" s="56">
        <v>0.5458534444931988</v>
      </c>
      <c r="CG152" s="57">
        <v>23.0</v>
      </c>
      <c r="CH152" s="55">
        <v>2.256</v>
      </c>
      <c r="CI152" s="56">
        <v>0.5412234042553191</v>
      </c>
      <c r="CJ152" s="57">
        <v>17.0</v>
      </c>
      <c r="CK152" s="55">
        <v>2.236</v>
      </c>
      <c r="CL152" s="56">
        <v>0.5371198568872988</v>
      </c>
      <c r="CM152" s="57">
        <v>17.0</v>
      </c>
      <c r="CN152" s="55">
        <v>2.219</v>
      </c>
      <c r="CO152" s="56">
        <v>0.533573681838666</v>
      </c>
      <c r="CP152" s="57">
        <v>18.0</v>
      </c>
      <c r="CQ152" s="55">
        <v>2.201</v>
      </c>
      <c r="CR152" s="56">
        <v>0.5297592003634712</v>
      </c>
      <c r="CS152" s="57">
        <v>13.0</v>
      </c>
      <c r="CT152" s="55">
        <v>2.179</v>
      </c>
      <c r="CU152" s="56">
        <v>0.5250114731528224</v>
      </c>
      <c r="CV152" s="57">
        <v>15.0</v>
      </c>
      <c r="CW152" s="55">
        <v>2.153</v>
      </c>
      <c r="CX152" s="56">
        <v>0.5192754296330702</v>
      </c>
      <c r="CY152" s="57">
        <v>12.0</v>
      </c>
      <c r="CZ152" s="55">
        <v>2.122</v>
      </c>
      <c r="DA152" s="56">
        <v>0.5122525918944392</v>
      </c>
      <c r="DB152" s="57">
        <v>11.0</v>
      </c>
      <c r="DC152" s="55">
        <v>2.086</v>
      </c>
      <c r="DD152" s="56">
        <v>0.5038350910834133</v>
      </c>
      <c r="DE152" s="57">
        <v>8.0</v>
      </c>
      <c r="DF152" s="55">
        <v>1.94</v>
      </c>
      <c r="DG152" s="56">
        <v>0.46649484536082475</v>
      </c>
      <c r="DH152" s="57">
        <v>13.0</v>
      </c>
      <c r="DI152" s="55">
        <v>1.9</v>
      </c>
      <c r="DJ152" s="56">
        <v>0.4552631578947368</v>
      </c>
      <c r="DK152" s="57">
        <v>13.0</v>
      </c>
      <c r="DL152" s="55">
        <v>1.9</v>
      </c>
      <c r="DM152" s="56">
        <v>0.4552631578947368</v>
      </c>
      <c r="DN152" s="57">
        <v>5.0</v>
      </c>
      <c r="DO152" s="55">
        <v>1.97425</v>
      </c>
      <c r="DP152" s="56">
        <v>0.4757502849183235</v>
      </c>
      <c r="DQ152" s="57">
        <v>4.0</v>
      </c>
      <c r="DR152" s="55">
        <v>2.0485</v>
      </c>
      <c r="DS152" s="56">
        <v>0.494752257749573</v>
      </c>
      <c r="DT152" s="57">
        <v>3.0</v>
      </c>
      <c r="DU152" s="55">
        <v>1.9346</v>
      </c>
      <c r="DV152" s="56">
        <v>0.4650056859299081</v>
      </c>
      <c r="DW152" s="57">
        <v>3.0</v>
      </c>
      <c r="DX152" s="55">
        <v>1.8317</v>
      </c>
      <c r="DY152" s="56">
        <v>0.4349511382868374</v>
      </c>
      <c r="DZ152" s="57">
        <v>5.0</v>
      </c>
      <c r="EA152" s="55">
        <v>1.7624</v>
      </c>
      <c r="EB152" s="56">
        <v>0.41273263731275533</v>
      </c>
      <c r="EC152" s="57">
        <v>3.0</v>
      </c>
      <c r="ED152" s="55">
        <v>1.7822</v>
      </c>
      <c r="EE152" s="56">
        <v>0.4192570979688026</v>
      </c>
      <c r="EF152" s="57">
        <v>1.0</v>
      </c>
      <c r="EG152" s="55">
        <v>1.7702</v>
      </c>
      <c r="EH152" s="56">
        <v>0.41532030279064514</v>
      </c>
      <c r="EI152" s="57">
        <v>3.0</v>
      </c>
      <c r="EJ152" s="55">
        <v>1.7123</v>
      </c>
      <c r="EK152" s="56">
        <v>0.3955498452374</v>
      </c>
      <c r="EL152" s="57">
        <v>3.0</v>
      </c>
      <c r="EM152" s="55">
        <v>1.6505</v>
      </c>
      <c r="EN152" s="56">
        <v>0.372917297788549</v>
      </c>
      <c r="EO152" s="57">
        <v>4.0</v>
      </c>
      <c r="EP152" s="55">
        <v>1.6516</v>
      </c>
      <c r="EQ152" s="56">
        <v>0.3733349479292807</v>
      </c>
      <c r="ER152" s="57">
        <v>3.0</v>
      </c>
      <c r="ES152" s="55">
        <v>1.6528</v>
      </c>
      <c r="ET152" s="56">
        <v>0.37378993223620527</v>
      </c>
      <c r="EU152" s="57">
        <v>3.0</v>
      </c>
      <c r="EV152" s="55">
        <v>1.6235</v>
      </c>
      <c r="EW152" s="56">
        <v>0.3624884508777333</v>
      </c>
      <c r="EX152" s="57">
        <v>2.0</v>
      </c>
      <c r="EY152" s="55">
        <v>1.5965</v>
      </c>
      <c r="EZ152" s="56">
        <v>0.35170685875352337</v>
      </c>
      <c r="FA152" s="57">
        <v>3.0</v>
      </c>
      <c r="FB152" s="55">
        <v>1.5425</v>
      </c>
      <c r="FC152" s="56">
        <v>0.3290113452188007</v>
      </c>
      <c r="FD152" s="57">
        <v>3.0</v>
      </c>
      <c r="FE152" s="55">
        <v>1.47</v>
      </c>
      <c r="FF152" s="56">
        <v>0.29591836734693877</v>
      </c>
      <c r="FG152" s="57">
        <v>1.0</v>
      </c>
      <c r="FH152" s="55">
        <v>1.432</v>
      </c>
      <c r="FI152" s="56">
        <v>0.2772346368715084</v>
      </c>
      <c r="FJ152" s="57">
        <v>1.0</v>
      </c>
      <c r="FK152" s="55">
        <v>1.3365</v>
      </c>
      <c r="FL152" s="56">
        <v>0.22558922558922567</v>
      </c>
      <c r="FM152" s="57">
        <v>2.0</v>
      </c>
      <c r="FN152" s="55">
        <v>1.2425</v>
      </c>
      <c r="FO152" s="56">
        <v>0.1670020120724346</v>
      </c>
      <c r="FP152" s="57">
        <v>1.0</v>
      </c>
      <c r="FQ152" s="55">
        <v>1.101</v>
      </c>
      <c r="FR152" s="56">
        <v>0.05994550408719357</v>
      </c>
      <c r="FS152" s="57">
        <v>3.0</v>
      </c>
      <c r="FT152" s="55">
        <v>1.035</v>
      </c>
      <c r="FU152" s="56"/>
      <c r="FV152" s="57"/>
    </row>
    <row r="153">
      <c r="A153" s="54" t="s">
        <v>170</v>
      </c>
      <c r="B153" s="55">
        <v>6.971</v>
      </c>
      <c r="C153" s="56">
        <v>0.7323196098120786</v>
      </c>
      <c r="D153" s="57">
        <v>14.0</v>
      </c>
      <c r="E153" s="55">
        <v>6.973</v>
      </c>
      <c r="F153" s="56">
        <v>0.7323963860605192</v>
      </c>
      <c r="G153" s="57">
        <v>15.0</v>
      </c>
      <c r="H153" s="55">
        <v>6.977</v>
      </c>
      <c r="I153" s="56">
        <v>0.7325498065070948</v>
      </c>
      <c r="J153" s="57">
        <v>12.0</v>
      </c>
      <c r="K153" s="55">
        <v>6.982</v>
      </c>
      <c r="L153" s="56">
        <v>0.7327413348610713</v>
      </c>
      <c r="M153" s="57">
        <v>11.0</v>
      </c>
      <c r="N153" s="55">
        <v>6.986</v>
      </c>
      <c r="O153" s="56">
        <v>0.7328943601488691</v>
      </c>
      <c r="P153" s="57">
        <v>10.0</v>
      </c>
      <c r="Q153" s="55">
        <v>6.988</v>
      </c>
      <c r="R153" s="56">
        <v>0.7329708070978821</v>
      </c>
      <c r="S153" s="57">
        <v>11.0</v>
      </c>
      <c r="T153" s="55">
        <v>6.988</v>
      </c>
      <c r="U153" s="56">
        <v>0.7329708070978821</v>
      </c>
      <c r="V153" s="57">
        <v>9.0</v>
      </c>
      <c r="W153" s="55">
        <v>6.983</v>
      </c>
      <c r="X153" s="56">
        <v>0.732779607618502</v>
      </c>
      <c r="Y153" s="57">
        <v>6.0</v>
      </c>
      <c r="Z153" s="55">
        <v>6.97</v>
      </c>
      <c r="AA153" s="56">
        <v>0.7322812051649927</v>
      </c>
      <c r="AB153" s="57">
        <v>6.0</v>
      </c>
      <c r="AC153" s="55">
        <v>6.947</v>
      </c>
      <c r="AD153" s="56">
        <v>0.7313948466964157</v>
      </c>
      <c r="AE153" s="57">
        <v>6.0</v>
      </c>
      <c r="AF153" s="55">
        <v>6.91</v>
      </c>
      <c r="AG153" s="56">
        <v>0.7299565846599132</v>
      </c>
      <c r="AH153" s="57">
        <v>5.0</v>
      </c>
      <c r="AI153" s="55">
        <v>6.855</v>
      </c>
      <c r="AJ153" s="56">
        <v>0.7277899343544858</v>
      </c>
      <c r="AK153" s="57">
        <v>5.0</v>
      </c>
      <c r="AL153" s="55">
        <v>6.781</v>
      </c>
      <c r="AM153" s="56">
        <v>0.7248193481787346</v>
      </c>
      <c r="AN153" s="57">
        <v>7.0</v>
      </c>
      <c r="AO153" s="55">
        <v>6.69</v>
      </c>
      <c r="AP153" s="56">
        <v>0.7210762331838565</v>
      </c>
      <c r="AQ153" s="57">
        <v>6.0</v>
      </c>
      <c r="AR153" s="55">
        <v>6.581</v>
      </c>
      <c r="AS153" s="56">
        <v>0.7164564655827381</v>
      </c>
      <c r="AT153" s="57">
        <v>6.0</v>
      </c>
      <c r="AU153" s="55">
        <v>6.46</v>
      </c>
      <c r="AV153" s="56">
        <v>0.7111455108359133</v>
      </c>
      <c r="AW153" s="57">
        <v>6.0</v>
      </c>
      <c r="AX153" s="55">
        <v>6.332</v>
      </c>
      <c r="AY153" s="56">
        <v>0.7053063802905875</v>
      </c>
      <c r="AZ153" s="57">
        <v>5.0</v>
      </c>
      <c r="BA153" s="55">
        <v>6.201</v>
      </c>
      <c r="BB153" s="56">
        <v>0.699080793420416</v>
      </c>
      <c r="BC153" s="57">
        <v>6.0</v>
      </c>
      <c r="BD153" s="55">
        <v>6.07</v>
      </c>
      <c r="BE153" s="56">
        <v>0.6925864909390445</v>
      </c>
      <c r="BF153" s="57">
        <v>6.0</v>
      </c>
      <c r="BG153" s="55">
        <v>5.94</v>
      </c>
      <c r="BH153" s="56">
        <v>0.685858585858586</v>
      </c>
      <c r="BI153" s="57">
        <v>7.0</v>
      </c>
      <c r="BJ153" s="55">
        <v>5.806</v>
      </c>
      <c r="BK153" s="56">
        <v>0.678608336203927</v>
      </c>
      <c r="BL153" s="57">
        <v>7.0</v>
      </c>
      <c r="BM153" s="55">
        <v>5.661</v>
      </c>
      <c r="BN153" s="56">
        <v>0.6703762586115527</v>
      </c>
      <c r="BO153" s="57">
        <v>9.0</v>
      </c>
      <c r="BP153" s="55">
        <v>5.5</v>
      </c>
      <c r="BQ153" s="56">
        <v>0.6607272727272727</v>
      </c>
      <c r="BR153" s="57">
        <v>11.0</v>
      </c>
      <c r="BS153" s="55">
        <v>5.322</v>
      </c>
      <c r="BT153" s="56">
        <v>0.649379932356257</v>
      </c>
      <c r="BU153" s="57">
        <v>11.0</v>
      </c>
      <c r="BV153" s="55">
        <v>5.128</v>
      </c>
      <c r="BW153" s="56">
        <v>0.6361154446177847</v>
      </c>
      <c r="BX153" s="57">
        <v>11.0</v>
      </c>
      <c r="BY153" s="55">
        <v>4.925</v>
      </c>
      <c r="BZ153" s="56">
        <v>0.6211167512690354</v>
      </c>
      <c r="CA153" s="57">
        <v>11.0</v>
      </c>
      <c r="CB153" s="55">
        <v>4.718</v>
      </c>
      <c r="CC153" s="56">
        <v>0.6044934294192454</v>
      </c>
      <c r="CD153" s="57">
        <v>12.0</v>
      </c>
      <c r="CE153" s="55">
        <v>4.516</v>
      </c>
      <c r="CF153" s="56">
        <v>0.5868024800708591</v>
      </c>
      <c r="CG153" s="57">
        <v>16.0</v>
      </c>
      <c r="CH153" s="55">
        <v>4.329</v>
      </c>
      <c r="CI153" s="56">
        <v>0.568953568953569</v>
      </c>
      <c r="CJ153" s="57">
        <v>14.0</v>
      </c>
      <c r="CK153" s="55">
        <v>4.159</v>
      </c>
      <c r="CL153" s="56">
        <v>0.5513344553979321</v>
      </c>
      <c r="CM153" s="57">
        <v>16.0</v>
      </c>
      <c r="CN153" s="55">
        <v>4.013</v>
      </c>
      <c r="CO153" s="56">
        <v>0.5350112135559432</v>
      </c>
      <c r="CP153" s="57">
        <v>17.0</v>
      </c>
      <c r="CQ153" s="55">
        <v>3.893</v>
      </c>
      <c r="CR153" s="56">
        <v>0.5206781402517338</v>
      </c>
      <c r="CS153" s="57">
        <v>15.0</v>
      </c>
      <c r="CT153" s="55">
        <v>3.795</v>
      </c>
      <c r="CU153" s="56">
        <v>0.508300395256917</v>
      </c>
      <c r="CV153" s="57">
        <v>18.0</v>
      </c>
      <c r="CW153" s="55">
        <v>3.714</v>
      </c>
      <c r="CX153" s="56">
        <v>0.4975767366720517</v>
      </c>
      <c r="CY153" s="57">
        <v>14.0</v>
      </c>
      <c r="CZ153" s="55">
        <v>3.647</v>
      </c>
      <c r="DA153" s="56">
        <v>0.48834658623526184</v>
      </c>
      <c r="DB153" s="57">
        <v>15.0</v>
      </c>
      <c r="DC153" s="55">
        <v>3.588</v>
      </c>
      <c r="DD153" s="56">
        <v>0.479933110367893</v>
      </c>
      <c r="DE153" s="57">
        <v>14.0</v>
      </c>
      <c r="DF153" s="55">
        <v>3.532</v>
      </c>
      <c r="DG153" s="56">
        <v>0.471687429218573</v>
      </c>
      <c r="DH153" s="57">
        <v>10.0</v>
      </c>
      <c r="DI153" s="55">
        <v>3.473</v>
      </c>
      <c r="DJ153" s="56">
        <v>0.462712352433055</v>
      </c>
      <c r="DK153" s="57">
        <v>9.0</v>
      </c>
      <c r="DL153" s="55">
        <v>3.407</v>
      </c>
      <c r="DM153" s="56">
        <v>0.4523040798356325</v>
      </c>
      <c r="DN153" s="57">
        <v>6.0</v>
      </c>
      <c r="DO153" s="55">
        <v>3.329</v>
      </c>
      <c r="DP153" s="56">
        <v>0.4394713127065185</v>
      </c>
      <c r="DQ153" s="57">
        <v>6.0</v>
      </c>
      <c r="DR153" s="55">
        <v>3.236</v>
      </c>
      <c r="DS153" s="56">
        <v>0.42336217552533995</v>
      </c>
      <c r="DT153" s="57">
        <v>6.0</v>
      </c>
      <c r="DU153" s="55">
        <v>3.124</v>
      </c>
      <c r="DV153" s="56">
        <v>0.40268886043533925</v>
      </c>
      <c r="DW153" s="57">
        <v>6.0</v>
      </c>
      <c r="DX153" s="55">
        <v>2.996</v>
      </c>
      <c r="DY153" s="56">
        <v>0.37716955941255004</v>
      </c>
      <c r="DZ153" s="57">
        <v>10.0</v>
      </c>
      <c r="EA153" s="55">
        <v>2.858</v>
      </c>
      <c r="EB153" s="56">
        <v>0.3470958712386284</v>
      </c>
      <c r="EC153" s="57">
        <v>9.0</v>
      </c>
      <c r="ED153" s="55">
        <v>2.713</v>
      </c>
      <c r="EE153" s="56">
        <v>0.31220051603391075</v>
      </c>
      <c r="EF153" s="57">
        <v>11.0</v>
      </c>
      <c r="EG153" s="55">
        <v>2.569</v>
      </c>
      <c r="EH153" s="56">
        <v>0.27364733359283766</v>
      </c>
      <c r="EI153" s="57">
        <v>17.0</v>
      </c>
      <c r="EJ153" s="55">
        <v>2.433</v>
      </c>
      <c r="EK153" s="56">
        <v>0.2330456226880394</v>
      </c>
      <c r="EL153" s="57">
        <v>25.0</v>
      </c>
      <c r="EM153" s="55">
        <v>2.312</v>
      </c>
      <c r="EN153" s="56">
        <v>0.19290657439446357</v>
      </c>
      <c r="EO153" s="57">
        <v>33.0</v>
      </c>
      <c r="EP153" s="55">
        <v>2.211</v>
      </c>
      <c r="EQ153" s="56">
        <v>0.15603799185888723</v>
      </c>
      <c r="ER153" s="57">
        <v>43.0</v>
      </c>
      <c r="ES153" s="55">
        <v>2.13</v>
      </c>
      <c r="ET153" s="56">
        <v>0.12394366197183093</v>
      </c>
      <c r="EU153" s="57">
        <v>67.0</v>
      </c>
      <c r="EV153" s="55">
        <v>2.07</v>
      </c>
      <c r="EW153" s="56">
        <v>0.098550724637681</v>
      </c>
      <c r="EX153" s="57">
        <v>81.0</v>
      </c>
      <c r="EY153" s="55">
        <v>2.027</v>
      </c>
      <c r="EZ153" s="56">
        <v>0.07942772570300938</v>
      </c>
      <c r="FA153" s="57">
        <v>94.0</v>
      </c>
      <c r="FB153" s="55">
        <v>1.997</v>
      </c>
      <c r="FC153" s="56">
        <v>0.06559839759639463</v>
      </c>
      <c r="FD153" s="57">
        <v>99.0</v>
      </c>
      <c r="FE153" s="55">
        <v>1.972</v>
      </c>
      <c r="FF153" s="56">
        <v>0.053752535496957354</v>
      </c>
      <c r="FG153" s="57">
        <v>100.0</v>
      </c>
      <c r="FH153" s="55">
        <v>1.95</v>
      </c>
      <c r="FI153" s="56">
        <v>0.04307692307692301</v>
      </c>
      <c r="FJ153" s="57">
        <v>106.0</v>
      </c>
      <c r="FK153" s="55">
        <v>1.929</v>
      </c>
      <c r="FL153" s="56">
        <v>0.03265940902021769</v>
      </c>
      <c r="FM153" s="57">
        <v>108.0</v>
      </c>
      <c r="FN153" s="55">
        <v>1.907</v>
      </c>
      <c r="FO153" s="56">
        <v>0.02149973780807546</v>
      </c>
      <c r="FP153" s="57">
        <v>110.0</v>
      </c>
      <c r="FQ153" s="55">
        <v>1.886</v>
      </c>
      <c r="FR153" s="56">
        <v>0.010604453870625585</v>
      </c>
      <c r="FS153" s="57">
        <v>111.0</v>
      </c>
      <c r="FT153" s="55">
        <v>1.866</v>
      </c>
      <c r="FU153" s="56"/>
      <c r="FV153" s="57"/>
    </row>
    <row r="154">
      <c r="A154" s="54" t="s">
        <v>174</v>
      </c>
      <c r="B154" s="55">
        <v>2.34</v>
      </c>
      <c r="C154" s="56">
        <v>0.24786324786324776</v>
      </c>
      <c r="D154" s="57">
        <v>167.0</v>
      </c>
      <c r="E154" s="55">
        <v>2.17</v>
      </c>
      <c r="F154" s="56">
        <v>0.18894009216589858</v>
      </c>
      <c r="G154" s="57">
        <v>181.0</v>
      </c>
      <c r="H154" s="55">
        <v>2.04</v>
      </c>
      <c r="I154" s="56">
        <v>0.13725490196078427</v>
      </c>
      <c r="J154" s="57">
        <v>187.0</v>
      </c>
      <c r="K154" s="55">
        <v>2.01</v>
      </c>
      <c r="L154" s="56">
        <v>0.1243781094527362</v>
      </c>
      <c r="M154" s="57">
        <v>187.0</v>
      </c>
      <c r="N154" s="55">
        <v>1.96</v>
      </c>
      <c r="O154" s="56">
        <v>0.10204081632653061</v>
      </c>
      <c r="P154" s="57">
        <v>189.0</v>
      </c>
      <c r="Q154" s="55">
        <v>1.91</v>
      </c>
      <c r="R154" s="56">
        <v>0.07853403141361248</v>
      </c>
      <c r="S154" s="57">
        <v>191.0</v>
      </c>
      <c r="T154" s="55">
        <v>1.9</v>
      </c>
      <c r="U154" s="56">
        <v>0.0736842105263158</v>
      </c>
      <c r="V154" s="57">
        <v>191.0</v>
      </c>
      <c r="W154" s="55">
        <v>3.66</v>
      </c>
      <c r="X154" s="56">
        <v>0.5191256830601093</v>
      </c>
      <c r="Y154" s="57">
        <v>90.0</v>
      </c>
      <c r="Z154" s="55">
        <v>3.63</v>
      </c>
      <c r="AA154" s="56">
        <v>0.5151515151515151</v>
      </c>
      <c r="AB154" s="57">
        <v>89.0</v>
      </c>
      <c r="AC154" s="55">
        <v>3.19</v>
      </c>
      <c r="AD154" s="56">
        <v>0.4482758620689655</v>
      </c>
      <c r="AE154" s="57">
        <v>104.0</v>
      </c>
      <c r="AF154" s="55">
        <v>2.89</v>
      </c>
      <c r="AG154" s="56">
        <v>0.39100346020761245</v>
      </c>
      <c r="AH154" s="57">
        <v>119.0</v>
      </c>
      <c r="AI154" s="55">
        <v>2.67</v>
      </c>
      <c r="AJ154" s="56">
        <v>0.34082397003745313</v>
      </c>
      <c r="AK154" s="57">
        <v>137.0</v>
      </c>
      <c r="AL154" s="55">
        <v>2.55</v>
      </c>
      <c r="AM154" s="56">
        <v>0.30980392156862735</v>
      </c>
      <c r="AN154" s="57">
        <v>142.0</v>
      </c>
      <c r="AO154" s="55">
        <v>2.44</v>
      </c>
      <c r="AP154" s="56">
        <v>0.2786885245901639</v>
      </c>
      <c r="AQ154" s="57">
        <v>144.0</v>
      </c>
      <c r="AR154" s="55">
        <v>2.71</v>
      </c>
      <c r="AS154" s="56">
        <v>0.3505535055350554</v>
      </c>
      <c r="AT154" s="57">
        <v>124.0</v>
      </c>
      <c r="AU154" s="55">
        <v>2.59</v>
      </c>
      <c r="AV154" s="56">
        <v>0.3204633204633204</v>
      </c>
      <c r="AW154" s="57">
        <v>132.0</v>
      </c>
      <c r="AX154" s="55">
        <v>2.54</v>
      </c>
      <c r="AY154" s="56">
        <v>0.30708661417322836</v>
      </c>
      <c r="AZ154" s="57">
        <v>134.0</v>
      </c>
      <c r="BA154" s="55">
        <v>2.57</v>
      </c>
      <c r="BB154" s="56">
        <v>0.3151750972762646</v>
      </c>
      <c r="BC154" s="57">
        <v>127.0</v>
      </c>
      <c r="BD154" s="55">
        <v>2.52</v>
      </c>
      <c r="BE154" s="56">
        <v>0.3015873015873016</v>
      </c>
      <c r="BF154" s="57">
        <v>130.0</v>
      </c>
      <c r="BG154" s="55">
        <v>2.49</v>
      </c>
      <c r="BH154" s="56">
        <v>0.2931726907630523</v>
      </c>
      <c r="BI154" s="57">
        <v>136.0</v>
      </c>
      <c r="BJ154" s="55">
        <v>2.43</v>
      </c>
      <c r="BK154" s="56">
        <v>0.2757201646090536</v>
      </c>
      <c r="BL154" s="57">
        <v>139.0</v>
      </c>
      <c r="BM154" s="55">
        <v>2.36</v>
      </c>
      <c r="BN154" s="56">
        <v>0.2542372881355932</v>
      </c>
      <c r="BO154" s="57">
        <v>146.0</v>
      </c>
      <c r="BP154" s="55">
        <v>2.17</v>
      </c>
      <c r="BQ154" s="56">
        <v>0.18894009216589858</v>
      </c>
      <c r="BR154" s="57">
        <v>162.0</v>
      </c>
      <c r="BS154" s="55">
        <v>2.06</v>
      </c>
      <c r="BT154" s="56">
        <v>0.1456310679611651</v>
      </c>
      <c r="BU154" s="57">
        <v>166.0</v>
      </c>
      <c r="BV154" s="55">
        <v>2.26</v>
      </c>
      <c r="BW154" s="56">
        <v>0.22123893805309724</v>
      </c>
      <c r="BX154" s="57">
        <v>150.0</v>
      </c>
      <c r="BY154" s="55">
        <v>2.31</v>
      </c>
      <c r="BZ154" s="56">
        <v>0.23809523809523814</v>
      </c>
      <c r="CA154" s="57">
        <v>140.0</v>
      </c>
      <c r="CB154" s="55">
        <v>2.39</v>
      </c>
      <c r="CC154" s="56">
        <v>0.2635983263598327</v>
      </c>
      <c r="CD154" s="57">
        <v>129.0</v>
      </c>
      <c r="CE154" s="55">
        <v>2.38</v>
      </c>
      <c r="CF154" s="56">
        <v>0.26050420168067223</v>
      </c>
      <c r="CG154" s="57">
        <v>132.0</v>
      </c>
      <c r="CH154" s="55">
        <v>2.3</v>
      </c>
      <c r="CI154" s="56">
        <v>0.23478260869565215</v>
      </c>
      <c r="CJ154" s="57">
        <v>137.0</v>
      </c>
      <c r="CK154" s="55">
        <v>2.22</v>
      </c>
      <c r="CL154" s="56">
        <v>0.2072072072072073</v>
      </c>
      <c r="CM154" s="57">
        <v>142.0</v>
      </c>
      <c r="CN154" s="55">
        <v>1.83</v>
      </c>
      <c r="CO154" s="56">
        <v>0.03825136612021862</v>
      </c>
      <c r="CP154" s="57">
        <v>184.0</v>
      </c>
      <c r="CQ154" s="55">
        <v>1.59</v>
      </c>
      <c r="CR154" s="56">
        <v>-0.10691823899371067</v>
      </c>
      <c r="CS154" s="57">
        <v>195.0</v>
      </c>
      <c r="CT154" s="55">
        <v>1.51</v>
      </c>
      <c r="CU154" s="56">
        <v>-0.16556291390728473</v>
      </c>
      <c r="CV154" s="57">
        <v>199.0</v>
      </c>
      <c r="CW154" s="55">
        <v>1.43</v>
      </c>
      <c r="CX154" s="56">
        <v>-0.23076923076923084</v>
      </c>
      <c r="CY154" s="57">
        <v>196.0</v>
      </c>
      <c r="CZ154" s="55">
        <v>1.4</v>
      </c>
      <c r="DA154" s="56">
        <v>-0.25714285714285734</v>
      </c>
      <c r="DB154" s="57">
        <v>197.0</v>
      </c>
      <c r="DC154" s="55">
        <v>1.33</v>
      </c>
      <c r="DD154" s="56">
        <v>-0.32330827067669166</v>
      </c>
      <c r="DE154" s="57">
        <v>199.0</v>
      </c>
      <c r="DF154" s="55">
        <v>1.3</v>
      </c>
      <c r="DG154" s="56">
        <v>-0.3538461538461537</v>
      </c>
      <c r="DH154" s="57">
        <v>195.0</v>
      </c>
      <c r="DI154" s="55">
        <v>1.32</v>
      </c>
      <c r="DJ154" s="56">
        <v>-0.33333333333333326</v>
      </c>
      <c r="DK154" s="57">
        <v>197.0</v>
      </c>
      <c r="DL154" s="55">
        <v>1.32</v>
      </c>
      <c r="DM154" s="56">
        <v>-0.33333333333333326</v>
      </c>
      <c r="DN154" s="57">
        <v>194.0</v>
      </c>
      <c r="DO154" s="55">
        <v>1.3</v>
      </c>
      <c r="DP154" s="56">
        <v>-0.3538461538461537</v>
      </c>
      <c r="DQ154" s="57">
        <v>195.0</v>
      </c>
      <c r="DR154" s="55">
        <v>1.31</v>
      </c>
      <c r="DS154" s="56">
        <v>-0.3435114503816794</v>
      </c>
      <c r="DT154" s="57">
        <v>198.0</v>
      </c>
      <c r="DU154" s="55">
        <v>1.27</v>
      </c>
      <c r="DV154" s="56">
        <v>-0.3858267716535433</v>
      </c>
      <c r="DW154" s="57">
        <v>200.0</v>
      </c>
      <c r="DX154" s="55">
        <v>1.27</v>
      </c>
      <c r="DY154" s="56">
        <v>-0.3858267716535433</v>
      </c>
      <c r="DZ154" s="57">
        <v>200.0</v>
      </c>
      <c r="EA154" s="55">
        <v>1.3</v>
      </c>
      <c r="EB154" s="56">
        <v>-0.3538461538461537</v>
      </c>
      <c r="EC154" s="57">
        <v>198.0</v>
      </c>
      <c r="ED154" s="55">
        <v>1.33</v>
      </c>
      <c r="EE154" s="56">
        <v>-0.32330827067669166</v>
      </c>
      <c r="EF154" s="57">
        <v>198.0</v>
      </c>
      <c r="EG154" s="55">
        <v>1.4</v>
      </c>
      <c r="EH154" s="56">
        <v>-0.25714285714285734</v>
      </c>
      <c r="EI154" s="57">
        <v>196.0</v>
      </c>
      <c r="EJ154" s="55">
        <v>1.42</v>
      </c>
      <c r="EK154" s="56">
        <v>-0.23943661971830998</v>
      </c>
      <c r="EL154" s="57">
        <v>201.0</v>
      </c>
      <c r="EM154" s="55">
        <v>1.45</v>
      </c>
      <c r="EN154" s="56">
        <v>-0.21379310344827585</v>
      </c>
      <c r="EO154" s="57">
        <v>202.0</v>
      </c>
      <c r="EP154" s="55">
        <v>1.6</v>
      </c>
      <c r="EQ154" s="56">
        <v>-0.09999999999999987</v>
      </c>
      <c r="ER154" s="57">
        <v>192.0</v>
      </c>
      <c r="ES154" s="55">
        <v>1.66</v>
      </c>
      <c r="ET154" s="56">
        <v>-0.06024096385542177</v>
      </c>
      <c r="EU154" s="57">
        <v>188.0</v>
      </c>
      <c r="EV154" s="55">
        <v>1.59</v>
      </c>
      <c r="EW154" s="56">
        <v>-0.10691823899371067</v>
      </c>
      <c r="EX154" s="57">
        <v>195.0</v>
      </c>
      <c r="EY154" s="55">
        <v>1.47</v>
      </c>
      <c r="EZ154" s="56">
        <v>-0.19727891156462585</v>
      </c>
      <c r="FA154" s="57">
        <v>202.0</v>
      </c>
      <c r="FB154" s="55">
        <v>1.52</v>
      </c>
      <c r="FC154" s="56">
        <v>-0.1578947368421053</v>
      </c>
      <c r="FD154" s="57">
        <v>203.0</v>
      </c>
      <c r="FE154" s="55">
        <v>1.46</v>
      </c>
      <c r="FF154" s="56">
        <v>-0.20547945205479445</v>
      </c>
      <c r="FG154" s="57">
        <v>202.0</v>
      </c>
      <c r="FH154" s="55">
        <v>1.56</v>
      </c>
      <c r="FI154" s="56">
        <v>-0.1282051282051282</v>
      </c>
      <c r="FJ154" s="57">
        <v>201.0</v>
      </c>
      <c r="FK154" s="55">
        <v>1.62</v>
      </c>
      <c r="FL154" s="56">
        <v>-0.08641975308641969</v>
      </c>
      <c r="FM154" s="57">
        <v>199.0</v>
      </c>
      <c r="FN154" s="55">
        <v>1.69</v>
      </c>
      <c r="FO154" s="56">
        <v>-0.041420118343195256</v>
      </c>
      <c r="FP154" s="57">
        <v>197.0</v>
      </c>
      <c r="FQ154" s="55">
        <v>1.71</v>
      </c>
      <c r="FR154" s="56">
        <v>-0.029239766081871288</v>
      </c>
      <c r="FS154" s="57">
        <v>196.0</v>
      </c>
      <c r="FT154" s="55">
        <v>1.76</v>
      </c>
      <c r="FU154" s="56"/>
      <c r="FV154" s="57"/>
    </row>
    <row r="155">
      <c r="A155" s="54" t="s">
        <v>175</v>
      </c>
      <c r="B155" s="55">
        <v>2.52</v>
      </c>
      <c r="C155" s="56">
        <v>0.376984126984127</v>
      </c>
      <c r="D155" s="57">
        <v>138.0</v>
      </c>
      <c r="E155" s="55">
        <v>2.45</v>
      </c>
      <c r="F155" s="56">
        <v>0.35918367346938773</v>
      </c>
      <c r="G155" s="57">
        <v>142.0</v>
      </c>
      <c r="H155" s="55">
        <v>2.36</v>
      </c>
      <c r="I155" s="56">
        <v>0.3347457627118643</v>
      </c>
      <c r="J155" s="57">
        <v>149.0</v>
      </c>
      <c r="K155" s="55">
        <v>2.27</v>
      </c>
      <c r="L155" s="56">
        <v>0.3083700440528634</v>
      </c>
      <c r="M155" s="57">
        <v>156.0</v>
      </c>
      <c r="N155" s="55">
        <v>2.18</v>
      </c>
      <c r="O155" s="56">
        <v>0.2798165137614679</v>
      </c>
      <c r="P155" s="57">
        <v>166.0</v>
      </c>
      <c r="Q155" s="55">
        <v>2.13</v>
      </c>
      <c r="R155" s="56">
        <v>0.26291079812206564</v>
      </c>
      <c r="S155" s="57">
        <v>167.0</v>
      </c>
      <c r="T155" s="55">
        <v>2.1</v>
      </c>
      <c r="U155" s="56">
        <v>0.2523809523809524</v>
      </c>
      <c r="V155" s="57">
        <v>168.0</v>
      </c>
      <c r="W155" s="55">
        <v>2.04</v>
      </c>
      <c r="X155" s="56">
        <v>0.23039215686274506</v>
      </c>
      <c r="Y155" s="57">
        <v>174.0</v>
      </c>
      <c r="Z155" s="55">
        <v>1.99</v>
      </c>
      <c r="AA155" s="56">
        <v>0.21105527638190946</v>
      </c>
      <c r="AB155" s="57">
        <v>176.0</v>
      </c>
      <c r="AC155" s="55">
        <v>1.97</v>
      </c>
      <c r="AD155" s="56">
        <v>0.20304568527918776</v>
      </c>
      <c r="AE155" s="57">
        <v>180.0</v>
      </c>
      <c r="AF155" s="55">
        <v>1.99</v>
      </c>
      <c r="AG155" s="56">
        <v>0.21105527638190946</v>
      </c>
      <c r="AH155" s="57">
        <v>180.0</v>
      </c>
      <c r="AI155" s="55">
        <v>2.03</v>
      </c>
      <c r="AJ155" s="56">
        <v>0.22660098522167482</v>
      </c>
      <c r="AK155" s="57">
        <v>174.0</v>
      </c>
      <c r="AL155" s="55">
        <v>2.04</v>
      </c>
      <c r="AM155" s="56">
        <v>0.23039215686274506</v>
      </c>
      <c r="AN155" s="57">
        <v>168.0</v>
      </c>
      <c r="AO155" s="55">
        <v>2.01</v>
      </c>
      <c r="AP155" s="56">
        <v>0.2189054726368158</v>
      </c>
      <c r="AQ155" s="57">
        <v>165.0</v>
      </c>
      <c r="AR155" s="55">
        <v>2.0</v>
      </c>
      <c r="AS155" s="56">
        <v>0.21499999999999997</v>
      </c>
      <c r="AT155" s="57">
        <v>166.0</v>
      </c>
      <c r="AU155" s="55">
        <v>1.98</v>
      </c>
      <c r="AV155" s="56">
        <v>0.20707070707070707</v>
      </c>
      <c r="AW155" s="57">
        <v>163.0</v>
      </c>
      <c r="AX155" s="55">
        <v>1.97</v>
      </c>
      <c r="AY155" s="56">
        <v>0.20304568527918776</v>
      </c>
      <c r="AZ155" s="57">
        <v>163.0</v>
      </c>
      <c r="BA155" s="55">
        <v>1.95</v>
      </c>
      <c r="BB155" s="56">
        <v>0.19487179487179485</v>
      </c>
      <c r="BC155" s="57">
        <v>163.0</v>
      </c>
      <c r="BD155" s="55">
        <v>1.92</v>
      </c>
      <c r="BE155" s="56">
        <v>0.18229166666666663</v>
      </c>
      <c r="BF155" s="57">
        <v>164.0</v>
      </c>
      <c r="BG155" s="55">
        <v>1.9</v>
      </c>
      <c r="BH155" s="56">
        <v>0.17368421052631566</v>
      </c>
      <c r="BI155" s="57">
        <v>166.0</v>
      </c>
      <c r="BJ155" s="55">
        <v>1.89</v>
      </c>
      <c r="BK155" s="56">
        <v>0.1693121693121692</v>
      </c>
      <c r="BL155" s="57">
        <v>167.0</v>
      </c>
      <c r="BM155" s="55">
        <v>1.91</v>
      </c>
      <c r="BN155" s="56">
        <v>0.17801047120418845</v>
      </c>
      <c r="BO155" s="57">
        <v>163.0</v>
      </c>
      <c r="BP155" s="55">
        <v>2.04</v>
      </c>
      <c r="BQ155" s="56">
        <v>0.23039215686274506</v>
      </c>
      <c r="BR155" s="57">
        <v>152.0</v>
      </c>
      <c r="BS155" s="55">
        <v>2.11</v>
      </c>
      <c r="BT155" s="56">
        <v>0.2559241706161137</v>
      </c>
      <c r="BU155" s="57">
        <v>141.0</v>
      </c>
      <c r="BV155" s="55">
        <v>2.06</v>
      </c>
      <c r="BW155" s="56">
        <v>0.23786407766990292</v>
      </c>
      <c r="BX155" s="57">
        <v>145.0</v>
      </c>
      <c r="BY155" s="55">
        <v>2.05</v>
      </c>
      <c r="BZ155" s="56">
        <v>0.2341463414634145</v>
      </c>
      <c r="CA155" s="57">
        <v>143.0</v>
      </c>
      <c r="CB155" s="55">
        <v>2.15</v>
      </c>
      <c r="CC155" s="56">
        <v>0.2697674418604651</v>
      </c>
      <c r="CD155" s="57">
        <v>124.0</v>
      </c>
      <c r="CE155" s="55">
        <v>2.22</v>
      </c>
      <c r="CF155" s="56">
        <v>0.2927927927927928</v>
      </c>
      <c r="CG155" s="57">
        <v>115.0</v>
      </c>
      <c r="CH155" s="55">
        <v>2.12</v>
      </c>
      <c r="CI155" s="56">
        <v>0.25943396226415094</v>
      </c>
      <c r="CJ155" s="57">
        <v>125.0</v>
      </c>
      <c r="CK155" s="55">
        <v>2.01</v>
      </c>
      <c r="CL155" s="56">
        <v>0.2189054726368158</v>
      </c>
      <c r="CM155" s="57">
        <v>138.0</v>
      </c>
      <c r="CN155" s="55">
        <v>1.892</v>
      </c>
      <c r="CO155" s="56">
        <v>0.17019027484143756</v>
      </c>
      <c r="CP155" s="57">
        <v>157.0</v>
      </c>
      <c r="CQ155" s="55">
        <v>1.732</v>
      </c>
      <c r="CR155" s="56">
        <v>0.09353348729792144</v>
      </c>
      <c r="CS155" s="57">
        <v>169.0</v>
      </c>
      <c r="CT155" s="55">
        <v>1.552</v>
      </c>
      <c r="CU155" s="56">
        <v>-0.011597938144329856</v>
      </c>
      <c r="CV155" s="57">
        <v>195.0</v>
      </c>
      <c r="CW155" s="55">
        <v>1.385</v>
      </c>
      <c r="CX155" s="56">
        <v>-0.13357400722021673</v>
      </c>
      <c r="CY155" s="57">
        <v>193.0</v>
      </c>
      <c r="CZ155" s="55">
        <v>1.4</v>
      </c>
      <c r="DA155" s="56">
        <v>-0.12142857142857144</v>
      </c>
      <c r="DB155" s="57">
        <v>189.0</v>
      </c>
      <c r="DC155" s="55">
        <v>1.337</v>
      </c>
      <c r="DD155" s="56">
        <v>-0.17427075542258796</v>
      </c>
      <c r="DE155" s="57">
        <v>192.0</v>
      </c>
      <c r="DF155" s="55">
        <v>1.27</v>
      </c>
      <c r="DG155" s="56">
        <v>-0.2362204724409449</v>
      </c>
      <c r="DH155" s="57">
        <v>191.0</v>
      </c>
      <c r="DI155" s="55">
        <v>1.218</v>
      </c>
      <c r="DJ155" s="56">
        <v>-0.2889983579638753</v>
      </c>
      <c r="DK155" s="57">
        <v>196.0</v>
      </c>
      <c r="DL155" s="55">
        <v>1.232</v>
      </c>
      <c r="DM155" s="56">
        <v>-0.27435064935064934</v>
      </c>
      <c r="DN155" s="57">
        <v>191.0</v>
      </c>
      <c r="DO155" s="55">
        <v>1.157</v>
      </c>
      <c r="DP155" s="56">
        <v>-0.3569576490924806</v>
      </c>
      <c r="DQ155" s="57">
        <v>196.0</v>
      </c>
      <c r="DR155" s="55">
        <v>1.195</v>
      </c>
      <c r="DS155" s="56">
        <v>-0.3138075313807531</v>
      </c>
      <c r="DT155" s="57">
        <v>197.0</v>
      </c>
      <c r="DU155" s="55">
        <v>1.223</v>
      </c>
      <c r="DV155" s="56">
        <v>-0.2837285363859361</v>
      </c>
      <c r="DW155" s="57">
        <v>192.0</v>
      </c>
      <c r="DX155" s="55">
        <v>1.286</v>
      </c>
      <c r="DY155" s="56">
        <v>-0.22083981337480552</v>
      </c>
      <c r="DZ155" s="57">
        <v>190.0</v>
      </c>
      <c r="EA155" s="55">
        <v>1.32</v>
      </c>
      <c r="EB155" s="56">
        <v>-0.18939393939393945</v>
      </c>
      <c r="EC155" s="57">
        <v>185.0</v>
      </c>
      <c r="ED155" s="55">
        <v>1.344</v>
      </c>
      <c r="EE155" s="56">
        <v>-0.16815476190476186</v>
      </c>
      <c r="EF155" s="57">
        <v>184.0</v>
      </c>
      <c r="EG155" s="55">
        <v>1.294</v>
      </c>
      <c r="EH155" s="56">
        <v>-0.21329211746522403</v>
      </c>
      <c r="EI155" s="57">
        <v>194.0</v>
      </c>
      <c r="EJ155" s="55">
        <v>1.305</v>
      </c>
      <c r="EK155" s="56">
        <v>-0.20306513409961702</v>
      </c>
      <c r="EL155" s="57">
        <v>194.0</v>
      </c>
      <c r="EM155" s="55">
        <v>1.416</v>
      </c>
      <c r="EN155" s="56">
        <v>-0.10875706214689274</v>
      </c>
      <c r="EO155" s="57">
        <v>189.0</v>
      </c>
      <c r="EP155" s="55">
        <v>1.502</v>
      </c>
      <c r="EQ155" s="56">
        <v>-0.045272969374167804</v>
      </c>
      <c r="ER155" s="57">
        <v>182.0</v>
      </c>
      <c r="ES155" s="55">
        <v>1.542</v>
      </c>
      <c r="ET155" s="56">
        <v>-0.018158236057068677</v>
      </c>
      <c r="EU155" s="57">
        <v>174.0</v>
      </c>
      <c r="EV155" s="55">
        <v>1.567</v>
      </c>
      <c r="EW155" s="56">
        <v>-0.0019144862795150708</v>
      </c>
      <c r="EX155" s="57">
        <v>168.0</v>
      </c>
      <c r="EY155" s="55">
        <v>1.582</v>
      </c>
      <c r="EZ155" s="56">
        <v>0.007585335018963302</v>
      </c>
      <c r="FA155" s="57">
        <v>160.0</v>
      </c>
      <c r="FB155" s="55">
        <v>1.691</v>
      </c>
      <c r="FC155" s="56">
        <v>0.07155529272619754</v>
      </c>
      <c r="FD155" s="57">
        <v>92.0</v>
      </c>
      <c r="FE155" s="55">
        <v>1.707</v>
      </c>
      <c r="FF155" s="56">
        <v>0.08025776215582892</v>
      </c>
      <c r="FG155" s="57">
        <v>48.0</v>
      </c>
      <c r="FH155" s="55">
        <v>1.75</v>
      </c>
      <c r="FI155" s="56">
        <v>0.10285714285714287</v>
      </c>
      <c r="FJ155" s="57">
        <v>21.0</v>
      </c>
      <c r="FK155" s="55">
        <v>1.777</v>
      </c>
      <c r="FL155" s="56">
        <v>0.11648846370286992</v>
      </c>
      <c r="FM155" s="57">
        <v>8.0</v>
      </c>
      <c r="FN155" s="55">
        <v>1.762</v>
      </c>
      <c r="FO155" s="56">
        <v>0.10896708286038592</v>
      </c>
      <c r="FP155" s="57">
        <v>6.0</v>
      </c>
      <c r="FQ155" s="55">
        <v>1.62</v>
      </c>
      <c r="FR155" s="56">
        <v>0.030864197530864224</v>
      </c>
      <c r="FS155" s="57">
        <v>16.0</v>
      </c>
      <c r="FT155" s="55">
        <v>1.57</v>
      </c>
      <c r="FU155" s="56"/>
      <c r="FV155" s="57"/>
    </row>
    <row r="156">
      <c r="A156" s="54" t="s">
        <v>176</v>
      </c>
      <c r="B156" s="55">
        <v>8.187</v>
      </c>
      <c r="C156" s="56">
        <v>0.5060461707585195</v>
      </c>
      <c r="D156" s="57">
        <v>103.0</v>
      </c>
      <c r="E156" s="55">
        <v>8.194</v>
      </c>
      <c r="F156" s="56">
        <v>0.5064681474249452</v>
      </c>
      <c r="G156" s="57">
        <v>103.0</v>
      </c>
      <c r="H156" s="55">
        <v>8.197</v>
      </c>
      <c r="I156" s="56">
        <v>0.5066487739416861</v>
      </c>
      <c r="J156" s="57">
        <v>100.0</v>
      </c>
      <c r="K156" s="55">
        <v>8.198</v>
      </c>
      <c r="L156" s="56">
        <v>0.5067089534032692</v>
      </c>
      <c r="M156" s="57">
        <v>100.0</v>
      </c>
      <c r="N156" s="55">
        <v>8.198</v>
      </c>
      <c r="O156" s="56">
        <v>0.5067089534032692</v>
      </c>
      <c r="P156" s="57">
        <v>101.0</v>
      </c>
      <c r="Q156" s="55">
        <v>8.198</v>
      </c>
      <c r="R156" s="56">
        <v>0.5067089534032692</v>
      </c>
      <c r="S156" s="57">
        <v>98.0</v>
      </c>
      <c r="T156" s="55">
        <v>8.198</v>
      </c>
      <c r="U156" s="56">
        <v>0.5067089534032692</v>
      </c>
      <c r="V156" s="57">
        <v>95.0</v>
      </c>
      <c r="W156" s="55">
        <v>8.201</v>
      </c>
      <c r="X156" s="56">
        <v>0.5068894037312524</v>
      </c>
      <c r="Y156" s="57">
        <v>94.0</v>
      </c>
      <c r="Z156" s="55">
        <v>8.207</v>
      </c>
      <c r="AA156" s="56">
        <v>0.5072499086145974</v>
      </c>
      <c r="AB156" s="57">
        <v>92.0</v>
      </c>
      <c r="AC156" s="55">
        <v>8.217</v>
      </c>
      <c r="AD156" s="56">
        <v>0.5078495801387368</v>
      </c>
      <c r="AE156" s="57">
        <v>87.0</v>
      </c>
      <c r="AF156" s="55">
        <v>8.231</v>
      </c>
      <c r="AG156" s="56">
        <v>0.5086866723362897</v>
      </c>
      <c r="AH156" s="57">
        <v>85.0</v>
      </c>
      <c r="AI156" s="55">
        <v>8.252</v>
      </c>
      <c r="AJ156" s="56">
        <v>0.50993698497334</v>
      </c>
      <c r="AK156" s="57">
        <v>82.0</v>
      </c>
      <c r="AL156" s="55">
        <v>8.278</v>
      </c>
      <c r="AM156" s="56">
        <v>0.511476201981155</v>
      </c>
      <c r="AN156" s="57">
        <v>82.0</v>
      </c>
      <c r="AO156" s="55">
        <v>8.307</v>
      </c>
      <c r="AP156" s="56">
        <v>0.5131816540267244</v>
      </c>
      <c r="AQ156" s="57">
        <v>77.0</v>
      </c>
      <c r="AR156" s="55">
        <v>8.339</v>
      </c>
      <c r="AS156" s="56">
        <v>0.5150497661590119</v>
      </c>
      <c r="AT156" s="57">
        <v>70.0</v>
      </c>
      <c r="AU156" s="55">
        <v>8.37</v>
      </c>
      <c r="AV156" s="56">
        <v>0.5168458781362006</v>
      </c>
      <c r="AW156" s="57">
        <v>68.0</v>
      </c>
      <c r="AX156" s="55">
        <v>8.401</v>
      </c>
      <c r="AY156" s="56">
        <v>0.5186287346744436</v>
      </c>
      <c r="AZ156" s="57">
        <v>67.0</v>
      </c>
      <c r="BA156" s="55">
        <v>8.429</v>
      </c>
      <c r="BB156" s="56">
        <v>0.52022778502788</v>
      </c>
      <c r="BC156" s="57">
        <v>61.0</v>
      </c>
      <c r="BD156" s="55">
        <v>8.451</v>
      </c>
      <c r="BE156" s="56">
        <v>0.5214767483138091</v>
      </c>
      <c r="BF156" s="57">
        <v>56.0</v>
      </c>
      <c r="BG156" s="55">
        <v>8.462</v>
      </c>
      <c r="BH156" s="56">
        <v>0.522098794611203</v>
      </c>
      <c r="BI156" s="57">
        <v>50.0</v>
      </c>
      <c r="BJ156" s="55">
        <v>8.461</v>
      </c>
      <c r="BK156" s="56">
        <v>0.5220423117834772</v>
      </c>
      <c r="BL156" s="57">
        <v>49.0</v>
      </c>
      <c r="BM156" s="55">
        <v>8.444</v>
      </c>
      <c r="BN156" s="56">
        <v>0.5210800568450973</v>
      </c>
      <c r="BO156" s="57">
        <v>45.0</v>
      </c>
      <c r="BP156" s="55">
        <v>8.41</v>
      </c>
      <c r="BQ156" s="56">
        <v>0.5191438763376932</v>
      </c>
      <c r="BR156" s="57">
        <v>46.0</v>
      </c>
      <c r="BS156" s="55">
        <v>8.357</v>
      </c>
      <c r="BT156" s="56">
        <v>0.5160942922101233</v>
      </c>
      <c r="BU156" s="57">
        <v>40.0</v>
      </c>
      <c r="BV156" s="55">
        <v>8.282</v>
      </c>
      <c r="BW156" s="56">
        <v>0.5117121468244386</v>
      </c>
      <c r="BX156" s="57">
        <v>39.0</v>
      </c>
      <c r="BY156" s="55">
        <v>8.177</v>
      </c>
      <c r="BZ156" s="56">
        <v>0.5054420936773878</v>
      </c>
      <c r="CA156" s="57">
        <v>35.0</v>
      </c>
      <c r="CB156" s="55">
        <v>8.038</v>
      </c>
      <c r="CC156" s="56">
        <v>0.49688977357551634</v>
      </c>
      <c r="CD156" s="57">
        <v>32.0</v>
      </c>
      <c r="CE156" s="55">
        <v>7.863</v>
      </c>
      <c r="CF156" s="56">
        <v>0.485692483784815</v>
      </c>
      <c r="CG156" s="57">
        <v>36.0</v>
      </c>
      <c r="CH156" s="55">
        <v>7.657</v>
      </c>
      <c r="CI156" s="56">
        <v>0.47185581820556355</v>
      </c>
      <c r="CJ156" s="57">
        <v>34.0</v>
      </c>
      <c r="CK156" s="55">
        <v>7.427</v>
      </c>
      <c r="CL156" s="56">
        <v>0.45550020196580043</v>
      </c>
      <c r="CM156" s="57">
        <v>34.0</v>
      </c>
      <c r="CN156" s="55">
        <v>7.184</v>
      </c>
      <c r="CO156" s="56">
        <v>0.4370824053452117</v>
      </c>
      <c r="CP156" s="57">
        <v>39.0</v>
      </c>
      <c r="CQ156" s="55">
        <v>6.942</v>
      </c>
      <c r="CR156" s="56">
        <v>0.4174589455488332</v>
      </c>
      <c r="CS156" s="57">
        <v>42.0</v>
      </c>
      <c r="CT156" s="55">
        <v>6.713</v>
      </c>
      <c r="CU156" s="56">
        <v>0.39758677193505143</v>
      </c>
      <c r="CV156" s="57">
        <v>48.0</v>
      </c>
      <c r="CW156" s="55">
        <v>6.505</v>
      </c>
      <c r="CX156" s="56">
        <v>0.3783243658724059</v>
      </c>
      <c r="CY156" s="57">
        <v>44.0</v>
      </c>
      <c r="CZ156" s="55">
        <v>6.324</v>
      </c>
      <c r="DA156" s="56">
        <v>0.36053130929791277</v>
      </c>
      <c r="DB156" s="57">
        <v>46.0</v>
      </c>
      <c r="DC156" s="55">
        <v>6.172</v>
      </c>
      <c r="DD156" s="56">
        <v>0.3447828904731044</v>
      </c>
      <c r="DE156" s="57">
        <v>44.0</v>
      </c>
      <c r="DF156" s="55">
        <v>6.046</v>
      </c>
      <c r="DG156" s="56">
        <v>0.33112801852464446</v>
      </c>
      <c r="DH156" s="57">
        <v>45.0</v>
      </c>
      <c r="DI156" s="55">
        <v>5.936</v>
      </c>
      <c r="DJ156" s="56">
        <v>0.31873315363881405</v>
      </c>
      <c r="DK156" s="57">
        <v>44.0</v>
      </c>
      <c r="DL156" s="55">
        <v>5.835</v>
      </c>
      <c r="DM156" s="56">
        <v>0.3069408740359898</v>
      </c>
      <c r="DN156" s="57">
        <v>43.0</v>
      </c>
      <c r="DO156" s="55">
        <v>5.737</v>
      </c>
      <c r="DP156" s="56">
        <v>0.29510196967055957</v>
      </c>
      <c r="DQ156" s="57">
        <v>42.0</v>
      </c>
      <c r="DR156" s="55">
        <v>5.64</v>
      </c>
      <c r="DS156" s="56">
        <v>0.28297872340425534</v>
      </c>
      <c r="DT156" s="57">
        <v>42.0</v>
      </c>
      <c r="DU156" s="55">
        <v>5.542</v>
      </c>
      <c r="DV156" s="56">
        <v>0.2702995308552869</v>
      </c>
      <c r="DW156" s="57">
        <v>40.0</v>
      </c>
      <c r="DX156" s="55">
        <v>5.443</v>
      </c>
      <c r="DY156" s="56">
        <v>0.25702737460959035</v>
      </c>
      <c r="DZ156" s="57">
        <v>39.0</v>
      </c>
      <c r="EA156" s="55">
        <v>5.342</v>
      </c>
      <c r="EB156" s="56">
        <v>0.24298015724447775</v>
      </c>
      <c r="EC156" s="57">
        <v>35.0</v>
      </c>
      <c r="ED156" s="55">
        <v>5.239</v>
      </c>
      <c r="EE156" s="56">
        <v>0.2280969650696698</v>
      </c>
      <c r="EF156" s="57">
        <v>31.0</v>
      </c>
      <c r="EG156" s="55">
        <v>5.131</v>
      </c>
      <c r="EH156" s="56">
        <v>0.21184954199961037</v>
      </c>
      <c r="EI156" s="57">
        <v>35.0</v>
      </c>
      <c r="EJ156" s="55">
        <v>5.015</v>
      </c>
      <c r="EK156" s="56">
        <v>0.1936191425722832</v>
      </c>
      <c r="EL156" s="57">
        <v>34.0</v>
      </c>
      <c r="EM156" s="55">
        <v>4.893</v>
      </c>
      <c r="EN156" s="56">
        <v>0.17351318209687316</v>
      </c>
      <c r="EO156" s="57">
        <v>44.0</v>
      </c>
      <c r="EP156" s="55">
        <v>4.767</v>
      </c>
      <c r="EQ156" s="56">
        <v>0.15166771554436764</v>
      </c>
      <c r="ER156" s="57">
        <v>49.0</v>
      </c>
      <c r="ES156" s="55">
        <v>4.641</v>
      </c>
      <c r="ET156" s="56">
        <v>0.1286360698125405</v>
      </c>
      <c r="EU156" s="57">
        <v>58.0</v>
      </c>
      <c r="EV156" s="55">
        <v>4.52</v>
      </c>
      <c r="EW156" s="56">
        <v>0.1053097345132743</v>
      </c>
      <c r="EX156" s="57">
        <v>70.0</v>
      </c>
      <c r="EY156" s="55">
        <v>4.412</v>
      </c>
      <c r="EZ156" s="56">
        <v>0.08340888485947429</v>
      </c>
      <c r="FA156" s="57">
        <v>88.0</v>
      </c>
      <c r="FB156" s="55">
        <v>4.322</v>
      </c>
      <c r="FC156" s="56">
        <v>0.06432207311429905</v>
      </c>
      <c r="FD156" s="57">
        <v>104.0</v>
      </c>
      <c r="FE156" s="55">
        <v>4.251</v>
      </c>
      <c r="FF156" s="56">
        <v>0.048694424841214</v>
      </c>
      <c r="FG156" s="57">
        <v>114.0</v>
      </c>
      <c r="FH156" s="55">
        <v>4.197</v>
      </c>
      <c r="FI156" s="56">
        <v>0.036454610436025825</v>
      </c>
      <c r="FJ156" s="57">
        <v>128.0</v>
      </c>
      <c r="FK156" s="55">
        <v>4.157</v>
      </c>
      <c r="FL156" s="56">
        <v>0.027183064710127547</v>
      </c>
      <c r="FM156" s="57">
        <v>132.0</v>
      </c>
      <c r="FN156" s="55">
        <v>4.123</v>
      </c>
      <c r="FO156" s="56">
        <v>0.019160805238903844</v>
      </c>
      <c r="FP156" s="57">
        <v>128.0</v>
      </c>
      <c r="FQ156" s="55">
        <v>4.088</v>
      </c>
      <c r="FR156" s="56">
        <v>0.010763209393346518</v>
      </c>
      <c r="FS156" s="57">
        <v>107.0</v>
      </c>
      <c r="FT156" s="55">
        <v>4.044</v>
      </c>
      <c r="FU156" s="56"/>
      <c r="FV156" s="57"/>
    </row>
    <row r="157">
      <c r="A157" s="54" t="s">
        <v>179</v>
      </c>
      <c r="B157" s="55">
        <v>7.651</v>
      </c>
      <c r="C157" s="56">
        <v>0.4932688537446086</v>
      </c>
      <c r="D157" s="57">
        <v>108.0</v>
      </c>
      <c r="E157" s="55">
        <v>7.645</v>
      </c>
      <c r="F157" s="56">
        <v>0.49287115761935907</v>
      </c>
      <c r="G157" s="57">
        <v>108.0</v>
      </c>
      <c r="H157" s="55">
        <v>7.63</v>
      </c>
      <c r="I157" s="56">
        <v>0.49187418086500656</v>
      </c>
      <c r="J157" s="57">
        <v>107.0</v>
      </c>
      <c r="K157" s="55">
        <v>7.604</v>
      </c>
      <c r="L157" s="56">
        <v>0.490136770120989</v>
      </c>
      <c r="M157" s="57">
        <v>104.0</v>
      </c>
      <c r="N157" s="55">
        <v>7.567</v>
      </c>
      <c r="O157" s="56">
        <v>0.4876437161358531</v>
      </c>
      <c r="P157" s="57">
        <v>105.0</v>
      </c>
      <c r="Q157" s="55">
        <v>7.519</v>
      </c>
      <c r="R157" s="56">
        <v>0.4843729219311079</v>
      </c>
      <c r="S157" s="57">
        <v>105.0</v>
      </c>
      <c r="T157" s="55">
        <v>7.462</v>
      </c>
      <c r="U157" s="56">
        <v>0.48043419994639514</v>
      </c>
      <c r="V157" s="57">
        <v>101.0</v>
      </c>
      <c r="W157" s="55">
        <v>7.4</v>
      </c>
      <c r="X157" s="56">
        <v>0.47608108108108116</v>
      </c>
      <c r="Y157" s="57">
        <v>102.0</v>
      </c>
      <c r="Z157" s="55">
        <v>7.334</v>
      </c>
      <c r="AA157" s="56">
        <v>0.4713662394327789</v>
      </c>
      <c r="AB157" s="57">
        <v>101.0</v>
      </c>
      <c r="AC157" s="55">
        <v>7.265</v>
      </c>
      <c r="AD157" s="56">
        <v>0.4663454920853407</v>
      </c>
      <c r="AE157" s="57">
        <v>102.0</v>
      </c>
      <c r="AF157" s="55">
        <v>7.194</v>
      </c>
      <c r="AG157" s="56">
        <v>0.461078676675007</v>
      </c>
      <c r="AH157" s="57">
        <v>97.0</v>
      </c>
      <c r="AI157" s="55">
        <v>7.119</v>
      </c>
      <c r="AJ157" s="56">
        <v>0.45540103947183597</v>
      </c>
      <c r="AK157" s="57">
        <v>99.0</v>
      </c>
      <c r="AL157" s="55">
        <v>7.039</v>
      </c>
      <c r="AM157" s="56">
        <v>0.449211535729507</v>
      </c>
      <c r="AN157" s="57">
        <v>99.0</v>
      </c>
      <c r="AO157" s="55">
        <v>6.952</v>
      </c>
      <c r="AP157" s="56">
        <v>0.44231875719217495</v>
      </c>
      <c r="AQ157" s="57">
        <v>96.0</v>
      </c>
      <c r="AR157" s="55">
        <v>6.859</v>
      </c>
      <c r="AS157" s="56">
        <v>0.4347572532439131</v>
      </c>
      <c r="AT157" s="57">
        <v>97.0</v>
      </c>
      <c r="AU157" s="55">
        <v>6.761</v>
      </c>
      <c r="AV157" s="56">
        <v>0.426564117734063</v>
      </c>
      <c r="AW157" s="57">
        <v>98.0</v>
      </c>
      <c r="AX157" s="55">
        <v>6.656</v>
      </c>
      <c r="AY157" s="56">
        <v>0.41751802884615385</v>
      </c>
      <c r="AZ157" s="57">
        <v>99.0</v>
      </c>
      <c r="BA157" s="55">
        <v>6.547</v>
      </c>
      <c r="BB157" s="56">
        <v>0.4078203757446158</v>
      </c>
      <c r="BC157" s="57">
        <v>96.0</v>
      </c>
      <c r="BD157" s="55">
        <v>6.434</v>
      </c>
      <c r="BE157" s="56">
        <v>0.39741995648119366</v>
      </c>
      <c r="BF157" s="57">
        <v>100.0</v>
      </c>
      <c r="BG157" s="55">
        <v>6.32</v>
      </c>
      <c r="BH157" s="56">
        <v>0.38655063291139247</v>
      </c>
      <c r="BI157" s="57">
        <v>97.0</v>
      </c>
      <c r="BJ157" s="55">
        <v>6.203</v>
      </c>
      <c r="BK157" s="56">
        <v>0.3749798484604224</v>
      </c>
      <c r="BL157" s="57">
        <v>98.0</v>
      </c>
      <c r="BM157" s="55">
        <v>6.086</v>
      </c>
      <c r="BN157" s="56">
        <v>0.36296418008544207</v>
      </c>
      <c r="BO157" s="57">
        <v>101.0</v>
      </c>
      <c r="BP157" s="55">
        <v>5.968</v>
      </c>
      <c r="BQ157" s="56">
        <v>0.35036863270777485</v>
      </c>
      <c r="BR157" s="57">
        <v>106.0</v>
      </c>
      <c r="BS157" s="55">
        <v>5.85</v>
      </c>
      <c r="BT157" s="56">
        <v>0.3372649572649573</v>
      </c>
      <c r="BU157" s="57">
        <v>106.0</v>
      </c>
      <c r="BV157" s="55">
        <v>5.734</v>
      </c>
      <c r="BW157" s="56">
        <v>0.3238576909661668</v>
      </c>
      <c r="BX157" s="57">
        <v>106.0</v>
      </c>
      <c r="BY157" s="55">
        <v>5.62</v>
      </c>
      <c r="BZ157" s="56">
        <v>0.31014234875444846</v>
      </c>
      <c r="CA157" s="57">
        <v>109.0</v>
      </c>
      <c r="CB157" s="55">
        <v>5.51</v>
      </c>
      <c r="CC157" s="56">
        <v>0.2963702359346643</v>
      </c>
      <c r="CD157" s="57">
        <v>115.0</v>
      </c>
      <c r="CE157" s="55">
        <v>5.404</v>
      </c>
      <c r="CF157" s="56">
        <v>0.2825684678016285</v>
      </c>
      <c r="CG157" s="57">
        <v>122.0</v>
      </c>
      <c r="CH157" s="55">
        <v>5.303</v>
      </c>
      <c r="CI157" s="56">
        <v>0.2689043937393928</v>
      </c>
      <c r="CJ157" s="57">
        <v>121.0</v>
      </c>
      <c r="CK157" s="55">
        <v>5.208</v>
      </c>
      <c r="CL157" s="56">
        <v>0.255568356374808</v>
      </c>
      <c r="CM157" s="57">
        <v>123.0</v>
      </c>
      <c r="CN157" s="55">
        <v>5.118</v>
      </c>
      <c r="CO157" s="56">
        <v>0.24247753028526775</v>
      </c>
      <c r="CP157" s="57">
        <v>128.0</v>
      </c>
      <c r="CQ157" s="55">
        <v>5.034</v>
      </c>
      <c r="CR157" s="56">
        <v>0.2298371076678586</v>
      </c>
      <c r="CS157" s="57">
        <v>124.0</v>
      </c>
      <c r="CT157" s="55">
        <v>4.956</v>
      </c>
      <c r="CU157" s="56">
        <v>0.21771589991928986</v>
      </c>
      <c r="CV157" s="57">
        <v>129.0</v>
      </c>
      <c r="CW157" s="55">
        <v>4.882</v>
      </c>
      <c r="CX157" s="56">
        <v>0.20585825481360098</v>
      </c>
      <c r="CY157" s="57">
        <v>124.0</v>
      </c>
      <c r="CZ157" s="55">
        <v>4.815</v>
      </c>
      <c r="DA157" s="56">
        <v>0.19480789200415383</v>
      </c>
      <c r="DB157" s="57">
        <v>127.0</v>
      </c>
      <c r="DC157" s="55">
        <v>4.751</v>
      </c>
      <c r="DD157" s="56">
        <v>0.18396127131130302</v>
      </c>
      <c r="DE157" s="57">
        <v>124.0</v>
      </c>
      <c r="DF157" s="55">
        <v>4.692</v>
      </c>
      <c r="DG157" s="56">
        <v>0.1736999147485082</v>
      </c>
      <c r="DH157" s="57">
        <v>121.0</v>
      </c>
      <c r="DI157" s="55">
        <v>4.637</v>
      </c>
      <c r="DJ157" s="56">
        <v>0.16389907267629933</v>
      </c>
      <c r="DK157" s="57">
        <v>120.0</v>
      </c>
      <c r="DL157" s="55">
        <v>4.587</v>
      </c>
      <c r="DM157" s="56">
        <v>0.15478526269893178</v>
      </c>
      <c r="DN157" s="57">
        <v>115.0</v>
      </c>
      <c r="DO157" s="55">
        <v>4.541</v>
      </c>
      <c r="DP157" s="56">
        <v>0.14622329883285634</v>
      </c>
      <c r="DQ157" s="57">
        <v>117.0</v>
      </c>
      <c r="DR157" s="55">
        <v>4.503</v>
      </c>
      <c r="DS157" s="56">
        <v>0.13901843215634024</v>
      </c>
      <c r="DT157" s="57">
        <v>114.0</v>
      </c>
      <c r="DU157" s="55">
        <v>4.476</v>
      </c>
      <c r="DV157" s="56">
        <v>0.1338248436103664</v>
      </c>
      <c r="DW157" s="57">
        <v>110.0</v>
      </c>
      <c r="DX157" s="55">
        <v>4.46</v>
      </c>
      <c r="DY157" s="56">
        <v>0.13071748878923772</v>
      </c>
      <c r="DZ157" s="57">
        <v>109.0</v>
      </c>
      <c r="EA157" s="55">
        <v>4.454</v>
      </c>
      <c r="EB157" s="56">
        <v>0.12954647507858108</v>
      </c>
      <c r="EC157" s="57">
        <v>107.0</v>
      </c>
      <c r="ED157" s="55">
        <v>4.456</v>
      </c>
      <c r="EE157" s="56">
        <v>0.12993716337522454</v>
      </c>
      <c r="EF157" s="57">
        <v>98.0</v>
      </c>
      <c r="EG157" s="55">
        <v>4.46</v>
      </c>
      <c r="EH157" s="56">
        <v>0.13071748878923772</v>
      </c>
      <c r="EI157" s="57">
        <v>89.0</v>
      </c>
      <c r="EJ157" s="55">
        <v>4.46</v>
      </c>
      <c r="EK157" s="56">
        <v>0.13071748878923772</v>
      </c>
      <c r="EL157" s="57">
        <v>80.0</v>
      </c>
      <c r="EM157" s="55">
        <v>4.45</v>
      </c>
      <c r="EN157" s="56">
        <v>0.12876404494382032</v>
      </c>
      <c r="EO157" s="57">
        <v>79.0</v>
      </c>
      <c r="EP157" s="55">
        <v>4.426</v>
      </c>
      <c r="EQ157" s="56">
        <v>0.12403976502485325</v>
      </c>
      <c r="ER157" s="57">
        <v>75.0</v>
      </c>
      <c r="ES157" s="55">
        <v>4.388</v>
      </c>
      <c r="ET157" s="56">
        <v>0.11645396536007291</v>
      </c>
      <c r="EU157" s="57">
        <v>74.0</v>
      </c>
      <c r="EV157" s="55">
        <v>4.338</v>
      </c>
      <c r="EW157" s="56">
        <v>0.10627017058552335</v>
      </c>
      <c r="EX157" s="57">
        <v>66.0</v>
      </c>
      <c r="EY157" s="55">
        <v>4.277</v>
      </c>
      <c r="EZ157" s="56">
        <v>0.09352349777881697</v>
      </c>
      <c r="FA157" s="57">
        <v>71.0</v>
      </c>
      <c r="FB157" s="55">
        <v>4.212</v>
      </c>
      <c r="FC157" s="56">
        <v>0.07953466286799615</v>
      </c>
      <c r="FD157" s="57">
        <v>78.0</v>
      </c>
      <c r="FE157" s="55">
        <v>4.147</v>
      </c>
      <c r="FF157" s="56">
        <v>0.06510730648661689</v>
      </c>
      <c r="FG157" s="57">
        <v>79.0</v>
      </c>
      <c r="FH157" s="55">
        <v>4.086</v>
      </c>
      <c r="FI157" s="56">
        <v>0.05115026921194332</v>
      </c>
      <c r="FJ157" s="57">
        <v>85.0</v>
      </c>
      <c r="FK157" s="55">
        <v>4.029</v>
      </c>
      <c r="FL157" s="56">
        <v>0.037726482998262645</v>
      </c>
      <c r="FM157" s="57">
        <v>93.0</v>
      </c>
      <c r="FN157" s="55">
        <v>3.976</v>
      </c>
      <c r="FO157" s="56">
        <v>0.024899396378269656</v>
      </c>
      <c r="FP157" s="57">
        <v>93.0</v>
      </c>
      <c r="FQ157" s="55">
        <v>3.926</v>
      </c>
      <c r="FR157" s="56">
        <v>0.012480896586856915</v>
      </c>
      <c r="FS157" s="57">
        <v>89.0</v>
      </c>
      <c r="FT157" s="55">
        <v>3.877</v>
      </c>
      <c r="FU157" s="56"/>
      <c r="FV157" s="57"/>
    </row>
    <row r="158">
      <c r="A158" s="54" t="s">
        <v>180</v>
      </c>
      <c r="B158" s="55">
        <v>6.242</v>
      </c>
      <c r="C158" s="56">
        <v>0.30775392502403076</v>
      </c>
      <c r="D158" s="57">
        <v>158.0</v>
      </c>
      <c r="E158" s="55">
        <v>6.263</v>
      </c>
      <c r="F158" s="56">
        <v>0.31007504390867</v>
      </c>
      <c r="G158" s="57">
        <v>159.0</v>
      </c>
      <c r="H158" s="55">
        <v>6.284</v>
      </c>
      <c r="I158" s="56">
        <v>0.31238064926798215</v>
      </c>
      <c r="J158" s="57">
        <v>157.0</v>
      </c>
      <c r="K158" s="55">
        <v>6.306</v>
      </c>
      <c r="L158" s="56">
        <v>0.31477957500792897</v>
      </c>
      <c r="M158" s="57">
        <v>152.0</v>
      </c>
      <c r="N158" s="55">
        <v>6.327</v>
      </c>
      <c r="O158" s="56">
        <v>0.31705389600126443</v>
      </c>
      <c r="P158" s="57">
        <v>152.0</v>
      </c>
      <c r="Q158" s="55">
        <v>6.349</v>
      </c>
      <c r="R158" s="56">
        <v>0.3194203811623878</v>
      </c>
      <c r="S158" s="57">
        <v>152.0</v>
      </c>
      <c r="T158" s="55">
        <v>6.371</v>
      </c>
      <c r="U158" s="56">
        <v>0.3217705226808979</v>
      </c>
      <c r="V158" s="57">
        <v>151.0</v>
      </c>
      <c r="W158" s="55">
        <v>6.394</v>
      </c>
      <c r="X158" s="56">
        <v>0.3242101970597435</v>
      </c>
      <c r="Y158" s="57">
        <v>149.0</v>
      </c>
      <c r="Z158" s="55">
        <v>6.419</v>
      </c>
      <c r="AA158" s="56">
        <v>0.326842187256582</v>
      </c>
      <c r="AB158" s="57">
        <v>149.0</v>
      </c>
      <c r="AC158" s="55">
        <v>6.444</v>
      </c>
      <c r="AD158" s="56">
        <v>0.3294537554314091</v>
      </c>
      <c r="AE158" s="57">
        <v>143.0</v>
      </c>
      <c r="AF158" s="55">
        <v>6.468</v>
      </c>
      <c r="AG158" s="56">
        <v>0.3319418676561534</v>
      </c>
      <c r="AH158" s="57">
        <v>142.0</v>
      </c>
      <c r="AI158" s="55">
        <v>6.49</v>
      </c>
      <c r="AJ158" s="56">
        <v>0.33420647149460714</v>
      </c>
      <c r="AK158" s="57">
        <v>138.0</v>
      </c>
      <c r="AL158" s="55">
        <v>6.51</v>
      </c>
      <c r="AM158" s="56">
        <v>0.33625192012288785</v>
      </c>
      <c r="AN158" s="57">
        <v>136.0</v>
      </c>
      <c r="AO158" s="55">
        <v>6.525</v>
      </c>
      <c r="AP158" s="56">
        <v>0.33777777777777784</v>
      </c>
      <c r="AQ158" s="57">
        <v>130.0</v>
      </c>
      <c r="AR158" s="55">
        <v>6.534</v>
      </c>
      <c r="AS158" s="56">
        <v>0.33868992959902056</v>
      </c>
      <c r="AT158" s="57">
        <v>128.0</v>
      </c>
      <c r="AU158" s="55">
        <v>6.534</v>
      </c>
      <c r="AV158" s="56">
        <v>0.33868992959902056</v>
      </c>
      <c r="AW158" s="57">
        <v>126.0</v>
      </c>
      <c r="AX158" s="55">
        <v>6.524</v>
      </c>
      <c r="AY158" s="56">
        <v>0.33767627222562846</v>
      </c>
      <c r="AZ158" s="57">
        <v>125.0</v>
      </c>
      <c r="BA158" s="55">
        <v>6.504</v>
      </c>
      <c r="BB158" s="56">
        <v>0.33563960639606394</v>
      </c>
      <c r="BC158" s="57">
        <v>120.0</v>
      </c>
      <c r="BD158" s="55">
        <v>6.473</v>
      </c>
      <c r="BE158" s="56">
        <v>0.3324579020546887</v>
      </c>
      <c r="BF158" s="57">
        <v>120.0</v>
      </c>
      <c r="BG158" s="55">
        <v>6.434</v>
      </c>
      <c r="BH158" s="56">
        <v>0.3284115635685422</v>
      </c>
      <c r="BI158" s="57">
        <v>119.0</v>
      </c>
      <c r="BJ158" s="55">
        <v>6.386</v>
      </c>
      <c r="BK158" s="56">
        <v>0.32336360789226437</v>
      </c>
      <c r="BL158" s="57">
        <v>118.0</v>
      </c>
      <c r="BM158" s="55">
        <v>6.333</v>
      </c>
      <c r="BN158" s="56">
        <v>0.3177009316279805</v>
      </c>
      <c r="BO158" s="57">
        <v>121.0</v>
      </c>
      <c r="BP158" s="55">
        <v>6.276</v>
      </c>
      <c r="BQ158" s="56">
        <v>0.31150414276609306</v>
      </c>
      <c r="BR158" s="57">
        <v>124.0</v>
      </c>
      <c r="BS158" s="55">
        <v>6.217</v>
      </c>
      <c r="BT158" s="56">
        <v>0.30497024288241914</v>
      </c>
      <c r="BU158" s="57">
        <v>121.0</v>
      </c>
      <c r="BV158" s="55">
        <v>6.158</v>
      </c>
      <c r="BW158" s="56">
        <v>0.2983111399805133</v>
      </c>
      <c r="BX158" s="57">
        <v>121.0</v>
      </c>
      <c r="BY158" s="55">
        <v>6.101</v>
      </c>
      <c r="BZ158" s="56">
        <v>0.2917554499262417</v>
      </c>
      <c r="CA158" s="57">
        <v>121.0</v>
      </c>
      <c r="CB158" s="55">
        <v>6.046</v>
      </c>
      <c r="CC158" s="56">
        <v>0.2853126033741318</v>
      </c>
      <c r="CD158" s="57">
        <v>120.0</v>
      </c>
      <c r="CE158" s="55">
        <v>5.992</v>
      </c>
      <c r="CF158" s="56">
        <v>0.27887182910547403</v>
      </c>
      <c r="CG158" s="57">
        <v>124.0</v>
      </c>
      <c r="CH158" s="55">
        <v>5.938</v>
      </c>
      <c r="CI158" s="56">
        <v>0.2723139104075446</v>
      </c>
      <c r="CJ158" s="57">
        <v>120.0</v>
      </c>
      <c r="CK158" s="55">
        <v>5.884</v>
      </c>
      <c r="CL158" s="56">
        <v>0.2656356220258329</v>
      </c>
      <c r="CM158" s="57">
        <v>118.0</v>
      </c>
      <c r="CN158" s="55">
        <v>5.828</v>
      </c>
      <c r="CO158" s="56">
        <v>0.25857927247769397</v>
      </c>
      <c r="CP158" s="57">
        <v>120.0</v>
      </c>
      <c r="CQ158" s="55">
        <v>5.769</v>
      </c>
      <c r="CR158" s="56">
        <v>0.2509967065349281</v>
      </c>
      <c r="CS158" s="57">
        <v>113.0</v>
      </c>
      <c r="CT158" s="55">
        <v>5.704</v>
      </c>
      <c r="CU158" s="56">
        <v>0.2424614305750351</v>
      </c>
      <c r="CV158" s="57">
        <v>114.0</v>
      </c>
      <c r="CW158" s="55">
        <v>5.635</v>
      </c>
      <c r="CX158" s="56">
        <v>0.23318544809228037</v>
      </c>
      <c r="CY158" s="57">
        <v>110.0</v>
      </c>
      <c r="CZ158" s="55">
        <v>5.562</v>
      </c>
      <c r="DA158" s="56">
        <v>0.22312117943185916</v>
      </c>
      <c r="DB158" s="57">
        <v>109.0</v>
      </c>
      <c r="DC158" s="55">
        <v>5.487</v>
      </c>
      <c r="DD158" s="56">
        <v>0.21250227811190092</v>
      </c>
      <c r="DE158" s="57">
        <v>108.0</v>
      </c>
      <c r="DF158" s="55">
        <v>5.414</v>
      </c>
      <c r="DG158" s="56">
        <v>0.20188400443295162</v>
      </c>
      <c r="DH158" s="57">
        <v>106.0</v>
      </c>
      <c r="DI158" s="55">
        <v>5.345</v>
      </c>
      <c r="DJ158" s="56">
        <v>0.1915809167446212</v>
      </c>
      <c r="DK158" s="57">
        <v>105.0</v>
      </c>
      <c r="DL158" s="55">
        <v>5.282</v>
      </c>
      <c r="DM158" s="56">
        <v>0.18193865959863698</v>
      </c>
      <c r="DN158" s="57">
        <v>98.0</v>
      </c>
      <c r="DO158" s="55">
        <v>5.226</v>
      </c>
      <c r="DP158" s="56">
        <v>0.17317259854573297</v>
      </c>
      <c r="DQ158" s="57">
        <v>99.0</v>
      </c>
      <c r="DR158" s="55">
        <v>5.176</v>
      </c>
      <c r="DS158" s="56">
        <v>0.16518547140649154</v>
      </c>
      <c r="DT158" s="57">
        <v>98.0</v>
      </c>
      <c r="DU158" s="55">
        <v>5.131</v>
      </c>
      <c r="DV158" s="56">
        <v>0.15786396413954407</v>
      </c>
      <c r="DW158" s="57">
        <v>98.0</v>
      </c>
      <c r="DX158" s="55">
        <v>5.09</v>
      </c>
      <c r="DY158" s="56">
        <v>0.15108055009823185</v>
      </c>
      <c r="DZ158" s="57">
        <v>97.0</v>
      </c>
      <c r="EA158" s="55">
        <v>5.049</v>
      </c>
      <c r="EB158" s="56">
        <v>0.14418696771637962</v>
      </c>
      <c r="EC158" s="57">
        <v>91.0</v>
      </c>
      <c r="ED158" s="55">
        <v>5.007</v>
      </c>
      <c r="EE158" s="56">
        <v>0.13700818853604957</v>
      </c>
      <c r="EF158" s="57">
        <v>91.0</v>
      </c>
      <c r="EG158" s="55">
        <v>4.964</v>
      </c>
      <c r="EH158" s="56">
        <v>0.129532634971797</v>
      </c>
      <c r="EI158" s="57">
        <v>91.0</v>
      </c>
      <c r="EJ158" s="55">
        <v>4.919</v>
      </c>
      <c r="EK158" s="56">
        <v>0.12156942467981291</v>
      </c>
      <c r="EL158" s="57">
        <v>88.0</v>
      </c>
      <c r="EM158" s="55">
        <v>4.872</v>
      </c>
      <c r="EN158" s="56">
        <v>0.11309523809523814</v>
      </c>
      <c r="EO158" s="57">
        <v>91.0</v>
      </c>
      <c r="EP158" s="55">
        <v>4.825</v>
      </c>
      <c r="EQ158" s="56">
        <v>0.10445595854922285</v>
      </c>
      <c r="ER158" s="57">
        <v>101.0</v>
      </c>
      <c r="ES158" s="55">
        <v>4.776</v>
      </c>
      <c r="ET158" s="56">
        <v>0.09526800670016755</v>
      </c>
      <c r="EU158" s="57">
        <v>101.0</v>
      </c>
      <c r="EV158" s="55">
        <v>4.727</v>
      </c>
      <c r="EW158" s="56">
        <v>0.08588957055214741</v>
      </c>
      <c r="EX158" s="57">
        <v>103.0</v>
      </c>
      <c r="EY158" s="55">
        <v>4.677</v>
      </c>
      <c r="EZ158" s="56">
        <v>0.07611716912550781</v>
      </c>
      <c r="FA158" s="57">
        <v>97.0</v>
      </c>
      <c r="FB158" s="55">
        <v>4.627</v>
      </c>
      <c r="FC158" s="56">
        <v>0.06613356386427494</v>
      </c>
      <c r="FD158" s="57">
        <v>98.0</v>
      </c>
      <c r="FE158" s="55">
        <v>4.577</v>
      </c>
      <c r="FF158" s="56">
        <v>0.055931833078435744</v>
      </c>
      <c r="FG158" s="57">
        <v>95.0</v>
      </c>
      <c r="FH158" s="55">
        <v>4.527</v>
      </c>
      <c r="FI158" s="56">
        <v>0.045504749282085366</v>
      </c>
      <c r="FJ158" s="57">
        <v>97.0</v>
      </c>
      <c r="FK158" s="55">
        <v>4.477</v>
      </c>
      <c r="FL158" s="56">
        <v>0.03484476211748955</v>
      </c>
      <c r="FM158" s="57">
        <v>100.0</v>
      </c>
      <c r="FN158" s="55">
        <v>4.426</v>
      </c>
      <c r="FO158" s="56">
        <v>0.02372345232715778</v>
      </c>
      <c r="FP158" s="57">
        <v>99.0</v>
      </c>
      <c r="FQ158" s="55">
        <v>4.374</v>
      </c>
      <c r="FR158" s="56">
        <v>0.012117055326931858</v>
      </c>
      <c r="FS158" s="57">
        <v>94.0</v>
      </c>
      <c r="FT158" s="55">
        <v>4.321</v>
      </c>
      <c r="FU158" s="56"/>
      <c r="FV158" s="57"/>
    </row>
    <row r="159">
      <c r="A159" s="54" t="s">
        <v>181</v>
      </c>
      <c r="B159" s="55">
        <v>7.216</v>
      </c>
      <c r="C159" s="56">
        <v>0.6786308203991132</v>
      </c>
      <c r="D159" s="57">
        <v>33.0</v>
      </c>
      <c r="E159" s="55">
        <v>7.23</v>
      </c>
      <c r="F159" s="56">
        <v>0.679253112033195</v>
      </c>
      <c r="G159" s="57">
        <v>35.0</v>
      </c>
      <c r="H159" s="55">
        <v>7.243</v>
      </c>
      <c r="I159" s="56">
        <v>0.679828800220903</v>
      </c>
      <c r="J159" s="57">
        <v>32.0</v>
      </c>
      <c r="K159" s="55">
        <v>7.252</v>
      </c>
      <c r="L159" s="56">
        <v>0.6802261445118588</v>
      </c>
      <c r="M159" s="57">
        <v>30.0</v>
      </c>
      <c r="N159" s="55">
        <v>7.257</v>
      </c>
      <c r="O159" s="56">
        <v>0.680446465481604</v>
      </c>
      <c r="P159" s="57">
        <v>30.0</v>
      </c>
      <c r="Q159" s="55">
        <v>7.26</v>
      </c>
      <c r="R159" s="56">
        <v>0.6805785123966942</v>
      </c>
      <c r="S159" s="57">
        <v>29.0</v>
      </c>
      <c r="T159" s="55">
        <v>7.262</v>
      </c>
      <c r="U159" s="56">
        <v>0.6806664830625172</v>
      </c>
      <c r="V159" s="57">
        <v>29.0</v>
      </c>
      <c r="W159" s="55">
        <v>7.264</v>
      </c>
      <c r="X159" s="56">
        <v>0.6807544052863437</v>
      </c>
      <c r="Y159" s="57">
        <v>28.0</v>
      </c>
      <c r="Z159" s="55">
        <v>7.267</v>
      </c>
      <c r="AA159" s="56">
        <v>0.6808861978808312</v>
      </c>
      <c r="AB159" s="57">
        <v>22.0</v>
      </c>
      <c r="AC159" s="55">
        <v>7.273</v>
      </c>
      <c r="AD159" s="56">
        <v>0.6811494568953664</v>
      </c>
      <c r="AE159" s="57">
        <v>19.0</v>
      </c>
      <c r="AF159" s="55">
        <v>7.28</v>
      </c>
      <c r="AG159" s="56">
        <v>0.681456043956044</v>
      </c>
      <c r="AH159" s="57">
        <v>15.0</v>
      </c>
      <c r="AI159" s="55">
        <v>7.289</v>
      </c>
      <c r="AJ159" s="56">
        <v>0.6818493620524078</v>
      </c>
      <c r="AK159" s="57">
        <v>14.0</v>
      </c>
      <c r="AL159" s="55">
        <v>7.299</v>
      </c>
      <c r="AM159" s="56">
        <v>0.6822852445540486</v>
      </c>
      <c r="AN159" s="57">
        <v>13.0</v>
      </c>
      <c r="AO159" s="55">
        <v>7.307</v>
      </c>
      <c r="AP159" s="56">
        <v>0.6826330915560421</v>
      </c>
      <c r="AQ159" s="57">
        <v>11.0</v>
      </c>
      <c r="AR159" s="55">
        <v>7.312</v>
      </c>
      <c r="AS159" s="56">
        <v>0.6828501094091903</v>
      </c>
      <c r="AT159" s="57">
        <v>9.0</v>
      </c>
      <c r="AU159" s="55">
        <v>7.313</v>
      </c>
      <c r="AV159" s="56">
        <v>0.6828934773690688</v>
      </c>
      <c r="AW159" s="57">
        <v>9.0</v>
      </c>
      <c r="AX159" s="55">
        <v>7.309</v>
      </c>
      <c r="AY159" s="56">
        <v>0.6827199343275414</v>
      </c>
      <c r="AZ159" s="57">
        <v>8.0</v>
      </c>
      <c r="BA159" s="55">
        <v>7.299</v>
      </c>
      <c r="BB159" s="56">
        <v>0.6822852445540486</v>
      </c>
      <c r="BC159" s="57">
        <v>8.0</v>
      </c>
      <c r="BD159" s="55">
        <v>7.281</v>
      </c>
      <c r="BE159" s="56">
        <v>0.6814997939843428</v>
      </c>
      <c r="BF159" s="57">
        <v>8.0</v>
      </c>
      <c r="BG159" s="55">
        <v>7.252</v>
      </c>
      <c r="BH159" s="56">
        <v>0.6802261445118588</v>
      </c>
      <c r="BI159" s="57">
        <v>8.0</v>
      </c>
      <c r="BJ159" s="55">
        <v>7.206</v>
      </c>
      <c r="BK159" s="56">
        <v>0.6781848459616986</v>
      </c>
      <c r="BL159" s="57">
        <v>8.0</v>
      </c>
      <c r="BM159" s="55">
        <v>7.138</v>
      </c>
      <c r="BN159" s="56">
        <v>0.6751190809750631</v>
      </c>
      <c r="BO159" s="57">
        <v>6.0</v>
      </c>
      <c r="BP159" s="55">
        <v>7.047</v>
      </c>
      <c r="BQ159" s="56">
        <v>0.6709237973605789</v>
      </c>
      <c r="BR159" s="57">
        <v>8.0</v>
      </c>
      <c r="BS159" s="55">
        <v>6.933</v>
      </c>
      <c r="BT159" s="56">
        <v>0.6655127650367807</v>
      </c>
      <c r="BU159" s="57">
        <v>5.0</v>
      </c>
      <c r="BV159" s="55">
        <v>6.798</v>
      </c>
      <c r="BW159" s="56">
        <v>0.6588702559576346</v>
      </c>
      <c r="BX159" s="57">
        <v>5.0</v>
      </c>
      <c r="BY159" s="55">
        <v>6.649</v>
      </c>
      <c r="BZ159" s="56">
        <v>0.651225748232817</v>
      </c>
      <c r="CA159" s="57">
        <v>5.0</v>
      </c>
      <c r="CB159" s="55">
        <v>6.495</v>
      </c>
      <c r="CC159" s="56">
        <v>0.6429561200923788</v>
      </c>
      <c r="CD159" s="57">
        <v>7.0</v>
      </c>
      <c r="CE159" s="55">
        <v>6.342</v>
      </c>
      <c r="CF159" s="56">
        <v>0.6343424787133396</v>
      </c>
      <c r="CG159" s="57">
        <v>9.0</v>
      </c>
      <c r="CH159" s="55">
        <v>6.194</v>
      </c>
      <c r="CI159" s="56">
        <v>0.625605424604456</v>
      </c>
      <c r="CJ159" s="57">
        <v>6.0</v>
      </c>
      <c r="CK159" s="55">
        <v>6.052</v>
      </c>
      <c r="CL159" s="56">
        <v>0.6168208856576338</v>
      </c>
      <c r="CM159" s="57">
        <v>5.0</v>
      </c>
      <c r="CN159" s="55">
        <v>5.911</v>
      </c>
      <c r="CO159" s="56">
        <v>0.6076805954999154</v>
      </c>
      <c r="CP159" s="57">
        <v>6.0</v>
      </c>
      <c r="CQ159" s="55">
        <v>5.761</v>
      </c>
      <c r="CR159" s="56">
        <v>0.5974657177573338</v>
      </c>
      <c r="CS159" s="57">
        <v>5.0</v>
      </c>
      <c r="CT159" s="55">
        <v>5.594</v>
      </c>
      <c r="CU159" s="56">
        <v>0.5854486950303897</v>
      </c>
      <c r="CV159" s="57">
        <v>8.0</v>
      </c>
      <c r="CW159" s="55">
        <v>5.407</v>
      </c>
      <c r="CX159" s="56">
        <v>0.5711115221009802</v>
      </c>
      <c r="CY159" s="57">
        <v>5.0</v>
      </c>
      <c r="CZ159" s="55">
        <v>5.2</v>
      </c>
      <c r="DA159" s="56">
        <v>0.5540384615384616</v>
      </c>
      <c r="DB159" s="57">
        <v>6.0</v>
      </c>
      <c r="DC159" s="55">
        <v>4.98</v>
      </c>
      <c r="DD159" s="56">
        <v>0.5343373493975905</v>
      </c>
      <c r="DE159" s="57">
        <v>6.0</v>
      </c>
      <c r="DF159" s="55">
        <v>4.754</v>
      </c>
      <c r="DG159" s="56">
        <v>0.5122002524190155</v>
      </c>
      <c r="DH159" s="57">
        <v>5.0</v>
      </c>
      <c r="DI159" s="55">
        <v>4.533</v>
      </c>
      <c r="DJ159" s="56">
        <v>0.4884182660489742</v>
      </c>
      <c r="DK159" s="57">
        <v>6.0</v>
      </c>
      <c r="DL159" s="55">
        <v>4.325</v>
      </c>
      <c r="DM159" s="56">
        <v>0.4638150289017341</v>
      </c>
      <c r="DN159" s="57">
        <v>4.0</v>
      </c>
      <c r="DO159" s="55">
        <v>4.137</v>
      </c>
      <c r="DP159" s="56">
        <v>0.43944887599709925</v>
      </c>
      <c r="DQ159" s="57">
        <v>7.0</v>
      </c>
      <c r="DR159" s="55">
        <v>3.971</v>
      </c>
      <c r="DS159" s="56">
        <v>0.4160161168471418</v>
      </c>
      <c r="DT159" s="57">
        <v>8.0</v>
      </c>
      <c r="DU159" s="55">
        <v>3.83</v>
      </c>
      <c r="DV159" s="56">
        <v>0.39451697127937335</v>
      </c>
      <c r="DW159" s="57">
        <v>8.0</v>
      </c>
      <c r="DX159" s="55">
        <v>3.708</v>
      </c>
      <c r="DY159" s="56">
        <v>0.37459546925566345</v>
      </c>
      <c r="DZ159" s="57">
        <v>11.0</v>
      </c>
      <c r="EA159" s="55">
        <v>3.601</v>
      </c>
      <c r="EB159" s="56">
        <v>0.3560122188281033</v>
      </c>
      <c r="EC159" s="57">
        <v>6.0</v>
      </c>
      <c r="ED159" s="55">
        <v>3.505</v>
      </c>
      <c r="EE159" s="56">
        <v>0.33837375178316687</v>
      </c>
      <c r="EF159" s="57">
        <v>5.0</v>
      </c>
      <c r="EG159" s="55">
        <v>3.417</v>
      </c>
      <c r="EH159" s="56">
        <v>0.32133450395083407</v>
      </c>
      <c r="EI159" s="57">
        <v>7.0</v>
      </c>
      <c r="EJ159" s="55">
        <v>3.331</v>
      </c>
      <c r="EK159" s="56">
        <v>0.3038126688682078</v>
      </c>
      <c r="EL159" s="57">
        <v>7.0</v>
      </c>
      <c r="EM159" s="55">
        <v>3.246</v>
      </c>
      <c r="EN159" s="56">
        <v>0.28558225508317936</v>
      </c>
      <c r="EO159" s="57">
        <v>8.0</v>
      </c>
      <c r="EP159" s="55">
        <v>3.158</v>
      </c>
      <c r="EQ159" s="56">
        <v>0.26567447751741613</v>
      </c>
      <c r="ER159" s="57">
        <v>8.0</v>
      </c>
      <c r="ES159" s="55">
        <v>3.066</v>
      </c>
      <c r="ET159" s="56">
        <v>0.24363992172211346</v>
      </c>
      <c r="EU159" s="57">
        <v>8.0</v>
      </c>
      <c r="EV159" s="55">
        <v>2.97</v>
      </c>
      <c r="EW159" s="56">
        <v>0.21919191919191927</v>
      </c>
      <c r="EX159" s="57">
        <v>10.0</v>
      </c>
      <c r="EY159" s="55">
        <v>2.871</v>
      </c>
      <c r="EZ159" s="56">
        <v>0.19226750261233017</v>
      </c>
      <c r="FA159" s="57">
        <v>10.0</v>
      </c>
      <c r="FB159" s="55">
        <v>2.773</v>
      </c>
      <c r="FC159" s="56">
        <v>0.16372160115398493</v>
      </c>
      <c r="FD159" s="57">
        <v>13.0</v>
      </c>
      <c r="FE159" s="55">
        <v>2.678</v>
      </c>
      <c r="FF159" s="56">
        <v>0.1340552651232263</v>
      </c>
      <c r="FG159" s="57">
        <v>12.0</v>
      </c>
      <c r="FH159" s="55">
        <v>2.589</v>
      </c>
      <c r="FI159" s="56">
        <v>0.104287369640788</v>
      </c>
      <c r="FJ159" s="57">
        <v>19.0</v>
      </c>
      <c r="FK159" s="55">
        <v>2.507</v>
      </c>
      <c r="FL159" s="56">
        <v>0.07499002792181897</v>
      </c>
      <c r="FM159" s="57">
        <v>24.0</v>
      </c>
      <c r="FN159" s="55">
        <v>2.435</v>
      </c>
      <c r="FO159" s="56">
        <v>0.047638603696098625</v>
      </c>
      <c r="FP159" s="57">
        <v>29.0</v>
      </c>
      <c r="FQ159" s="55">
        <v>2.373</v>
      </c>
      <c r="FR159" s="56">
        <v>0.022756005056890127</v>
      </c>
      <c r="FS159" s="57">
        <v>27.0</v>
      </c>
      <c r="FT159" s="55">
        <v>2.319</v>
      </c>
      <c r="FU159" s="56"/>
      <c r="FV159" s="57"/>
    </row>
    <row r="160">
      <c r="A160" s="54" t="s">
        <v>182</v>
      </c>
      <c r="B160" s="55">
        <v>6.996</v>
      </c>
      <c r="C160" s="56">
        <v>0.3389079473985135</v>
      </c>
      <c r="D160" s="57">
        <v>148.0</v>
      </c>
      <c r="E160" s="55">
        <v>7.038</v>
      </c>
      <c r="F160" s="56">
        <v>0.34285308326229047</v>
      </c>
      <c r="G160" s="57">
        <v>150.0</v>
      </c>
      <c r="H160" s="55">
        <v>7.079</v>
      </c>
      <c r="I160" s="56">
        <v>0.3466591326458539</v>
      </c>
      <c r="J160" s="57">
        <v>146.0</v>
      </c>
      <c r="K160" s="55">
        <v>7.12</v>
      </c>
      <c r="L160" s="56">
        <v>0.3504213483146068</v>
      </c>
      <c r="M160" s="57">
        <v>143.0</v>
      </c>
      <c r="N160" s="55">
        <v>7.157</v>
      </c>
      <c r="O160" s="56">
        <v>0.35377951655721673</v>
      </c>
      <c r="P160" s="57">
        <v>142.0</v>
      </c>
      <c r="Q160" s="55">
        <v>7.19</v>
      </c>
      <c r="R160" s="56">
        <v>0.35674547983310156</v>
      </c>
      <c r="S160" s="57">
        <v>142.0</v>
      </c>
      <c r="T160" s="55">
        <v>7.217</v>
      </c>
      <c r="U160" s="56">
        <v>0.3591520022169876</v>
      </c>
      <c r="V160" s="57">
        <v>141.0</v>
      </c>
      <c r="W160" s="55">
        <v>7.237</v>
      </c>
      <c r="X160" s="56">
        <v>0.36092303440652207</v>
      </c>
      <c r="Y160" s="57">
        <v>140.0</v>
      </c>
      <c r="Z160" s="55">
        <v>7.251</v>
      </c>
      <c r="AA160" s="56">
        <v>0.3621569438698111</v>
      </c>
      <c r="AB160" s="57">
        <v>132.0</v>
      </c>
      <c r="AC160" s="55">
        <v>7.259</v>
      </c>
      <c r="AD160" s="56">
        <v>0.3628598980575837</v>
      </c>
      <c r="AE160" s="57">
        <v>132.0</v>
      </c>
      <c r="AF160" s="55">
        <v>7.262</v>
      </c>
      <c r="AG160" s="56">
        <v>0.3631231065822087</v>
      </c>
      <c r="AH160" s="57">
        <v>129.0</v>
      </c>
      <c r="AI160" s="55">
        <v>7.261</v>
      </c>
      <c r="AJ160" s="56">
        <v>0.3630353945737502</v>
      </c>
      <c r="AK160" s="57">
        <v>128.0</v>
      </c>
      <c r="AL160" s="55">
        <v>7.258</v>
      </c>
      <c r="AM160" s="56">
        <v>0.362772113529898</v>
      </c>
      <c r="AN160" s="57">
        <v>128.0</v>
      </c>
      <c r="AO160" s="55">
        <v>7.255</v>
      </c>
      <c r="AP160" s="56">
        <v>0.3625086147484493</v>
      </c>
      <c r="AQ160" s="57">
        <v>121.0</v>
      </c>
      <c r="AR160" s="55">
        <v>7.252</v>
      </c>
      <c r="AS160" s="56">
        <v>0.3622448979591837</v>
      </c>
      <c r="AT160" s="57">
        <v>119.0</v>
      </c>
      <c r="AU160" s="55">
        <v>7.252</v>
      </c>
      <c r="AV160" s="56">
        <v>0.3622448979591837</v>
      </c>
      <c r="AW160" s="57">
        <v>118.0</v>
      </c>
      <c r="AX160" s="55">
        <v>7.258</v>
      </c>
      <c r="AY160" s="56">
        <v>0.362772113529898</v>
      </c>
      <c r="AZ160" s="57">
        <v>119.0</v>
      </c>
      <c r="BA160" s="55">
        <v>7.268</v>
      </c>
      <c r="BB160" s="56">
        <v>0.3636488717666483</v>
      </c>
      <c r="BC160" s="57">
        <v>112.0</v>
      </c>
      <c r="BD160" s="55">
        <v>7.279</v>
      </c>
      <c r="BE160" s="56">
        <v>0.36461052342354716</v>
      </c>
      <c r="BF160" s="57">
        <v>110.0</v>
      </c>
      <c r="BG160" s="55">
        <v>7.29</v>
      </c>
      <c r="BH160" s="56">
        <v>0.3655692729766804</v>
      </c>
      <c r="BI160" s="57">
        <v>108.0</v>
      </c>
      <c r="BJ160" s="55">
        <v>7.292</v>
      </c>
      <c r="BK160" s="56">
        <v>0.36574328030718595</v>
      </c>
      <c r="BL160" s="57">
        <v>104.0</v>
      </c>
      <c r="BM160" s="55">
        <v>7.279</v>
      </c>
      <c r="BN160" s="56">
        <v>0.36461052342354716</v>
      </c>
      <c r="BO160" s="57">
        <v>96.0</v>
      </c>
      <c r="BP160" s="55">
        <v>7.245</v>
      </c>
      <c r="BQ160" s="56">
        <v>0.3616287094547964</v>
      </c>
      <c r="BR160" s="57">
        <v>100.0</v>
      </c>
      <c r="BS160" s="55">
        <v>7.189</v>
      </c>
      <c r="BT160" s="56">
        <v>0.35665600222562244</v>
      </c>
      <c r="BU160" s="57">
        <v>101.0</v>
      </c>
      <c r="BV160" s="55">
        <v>7.111</v>
      </c>
      <c r="BW160" s="56">
        <v>0.3495992124876951</v>
      </c>
      <c r="BX160" s="57">
        <v>99.0</v>
      </c>
      <c r="BY160" s="55">
        <v>7.013</v>
      </c>
      <c r="BZ160" s="56">
        <v>0.3405104805361472</v>
      </c>
      <c r="CA160" s="57">
        <v>99.0</v>
      </c>
      <c r="CB160" s="55">
        <v>6.902</v>
      </c>
      <c r="CC160" s="56">
        <v>0.32990437554332075</v>
      </c>
      <c r="CD160" s="57">
        <v>100.0</v>
      </c>
      <c r="CE160" s="55">
        <v>6.785</v>
      </c>
      <c r="CF160" s="56">
        <v>0.318349299926308</v>
      </c>
      <c r="CG160" s="57">
        <v>104.0</v>
      </c>
      <c r="CH160" s="55">
        <v>6.668</v>
      </c>
      <c r="CI160" s="56">
        <v>0.3063887222555489</v>
      </c>
      <c r="CJ160" s="57">
        <v>105.0</v>
      </c>
      <c r="CK160" s="55">
        <v>6.555</v>
      </c>
      <c r="CL160" s="56">
        <v>0.29443173150266966</v>
      </c>
      <c r="CM160" s="57">
        <v>105.0</v>
      </c>
      <c r="CN160" s="55">
        <v>6.448</v>
      </c>
      <c r="CO160" s="56">
        <v>0.2827233250620348</v>
      </c>
      <c r="CP160" s="57">
        <v>108.0</v>
      </c>
      <c r="CQ160" s="55">
        <v>6.346</v>
      </c>
      <c r="CR160" s="56">
        <v>0.2711944531988655</v>
      </c>
      <c r="CS160" s="57">
        <v>102.0</v>
      </c>
      <c r="CT160" s="55">
        <v>6.246</v>
      </c>
      <c r="CU160" s="56">
        <v>0.2595260967018893</v>
      </c>
      <c r="CV160" s="57">
        <v>106.0</v>
      </c>
      <c r="CW160" s="55">
        <v>6.146</v>
      </c>
      <c r="CX160" s="56">
        <v>0.24747803449397976</v>
      </c>
      <c r="CY160" s="57">
        <v>100.0</v>
      </c>
      <c r="CZ160" s="55">
        <v>6.046</v>
      </c>
      <c r="DA160" s="56">
        <v>0.23503142573602387</v>
      </c>
      <c r="DB160" s="57">
        <v>104.0</v>
      </c>
      <c r="DC160" s="55">
        <v>5.945</v>
      </c>
      <c r="DD160" s="56">
        <v>0.22203532380151392</v>
      </c>
      <c r="DE160" s="57">
        <v>103.0</v>
      </c>
      <c r="DF160" s="55">
        <v>5.843</v>
      </c>
      <c r="DG160" s="56">
        <v>0.20845456101317816</v>
      </c>
      <c r="DH160" s="57">
        <v>100.0</v>
      </c>
      <c r="DI160" s="55">
        <v>5.741</v>
      </c>
      <c r="DJ160" s="56">
        <v>0.1943912210416303</v>
      </c>
      <c r="DK160" s="57">
        <v>101.0</v>
      </c>
      <c r="DL160" s="55">
        <v>5.639</v>
      </c>
      <c r="DM160" s="56">
        <v>0.17981911686469232</v>
      </c>
      <c r="DN160" s="57">
        <v>101.0</v>
      </c>
      <c r="DO160" s="55">
        <v>5.541</v>
      </c>
      <c r="DP160" s="56">
        <v>0.1653131203753836</v>
      </c>
      <c r="DQ160" s="57">
        <v>105.0</v>
      </c>
      <c r="DR160" s="55">
        <v>5.448</v>
      </c>
      <c r="DS160" s="56">
        <v>0.15106461086637302</v>
      </c>
      <c r="DT160" s="57">
        <v>108.0</v>
      </c>
      <c r="DU160" s="55">
        <v>5.365</v>
      </c>
      <c r="DV160" s="56">
        <v>0.13793103448275867</v>
      </c>
      <c r="DW160" s="57">
        <v>108.0</v>
      </c>
      <c r="DX160" s="55">
        <v>5.292</v>
      </c>
      <c r="DY160" s="56">
        <v>0.1260393046107332</v>
      </c>
      <c r="DZ160" s="57">
        <v>110.0</v>
      </c>
      <c r="EA160" s="55">
        <v>5.232</v>
      </c>
      <c r="EB160" s="56">
        <v>0.11601681957186549</v>
      </c>
      <c r="EC160" s="57">
        <v>110.0</v>
      </c>
      <c r="ED160" s="55">
        <v>5.185</v>
      </c>
      <c r="EE160" s="56">
        <v>0.10800385728061712</v>
      </c>
      <c r="EF160" s="57">
        <v>109.0</v>
      </c>
      <c r="EG160" s="55">
        <v>5.149</v>
      </c>
      <c r="EH160" s="56">
        <v>0.10176733346280831</v>
      </c>
      <c r="EI160" s="57">
        <v>109.0</v>
      </c>
      <c r="EJ160" s="55">
        <v>5.124</v>
      </c>
      <c r="EK160" s="56">
        <v>0.09738485558157683</v>
      </c>
      <c r="EL160" s="57">
        <v>111.0</v>
      </c>
      <c r="EM160" s="55">
        <v>5.107</v>
      </c>
      <c r="EN160" s="56">
        <v>0.09438026238496189</v>
      </c>
      <c r="EO160" s="57">
        <v>115.0</v>
      </c>
      <c r="EP160" s="55">
        <v>5.094</v>
      </c>
      <c r="EQ160" s="56">
        <v>0.09206910090302323</v>
      </c>
      <c r="ER160" s="57">
        <v>114.0</v>
      </c>
      <c r="ES160" s="55">
        <v>5.081</v>
      </c>
      <c r="ET160" s="56">
        <v>0.08974611296988788</v>
      </c>
      <c r="EU160" s="57">
        <v>108.0</v>
      </c>
      <c r="EV160" s="55">
        <v>5.064</v>
      </c>
      <c r="EW160" s="56">
        <v>0.08669036334913116</v>
      </c>
      <c r="EX160" s="57">
        <v>100.0</v>
      </c>
      <c r="EY160" s="55">
        <v>5.039</v>
      </c>
      <c r="EZ160" s="56">
        <v>0.08215915856320688</v>
      </c>
      <c r="FA160" s="57">
        <v>90.0</v>
      </c>
      <c r="FB160" s="55">
        <v>5.005</v>
      </c>
      <c r="FC160" s="56">
        <v>0.0759240759240759</v>
      </c>
      <c r="FD160" s="57">
        <v>87.0</v>
      </c>
      <c r="FE160" s="55">
        <v>4.96</v>
      </c>
      <c r="FF160" s="56">
        <v>0.06754032258064513</v>
      </c>
      <c r="FG160" s="57">
        <v>69.0</v>
      </c>
      <c r="FH160" s="55">
        <v>4.905</v>
      </c>
      <c r="FI160" s="56">
        <v>0.05708460754332323</v>
      </c>
      <c r="FJ160" s="57">
        <v>72.0</v>
      </c>
      <c r="FK160" s="55">
        <v>4.841</v>
      </c>
      <c r="FL160" s="56">
        <v>0.044618880396612326</v>
      </c>
      <c r="FM160" s="57">
        <v>66.0</v>
      </c>
      <c r="FN160" s="55">
        <v>4.77</v>
      </c>
      <c r="FO160" s="56">
        <v>0.03039832285115296</v>
      </c>
      <c r="FP160" s="57">
        <v>68.0</v>
      </c>
      <c r="FQ160" s="55">
        <v>4.697</v>
      </c>
      <c r="FR160" s="56">
        <v>0.015328933361720254</v>
      </c>
      <c r="FS160" s="57">
        <v>62.0</v>
      </c>
      <c r="FT160" s="55">
        <v>4.625</v>
      </c>
      <c r="FU160" s="56"/>
      <c r="FV160" s="57"/>
    </row>
    <row r="161">
      <c r="A161" s="54" t="s">
        <v>183</v>
      </c>
      <c r="B161" s="58"/>
      <c r="C161" s="59"/>
      <c r="D161" s="60"/>
      <c r="E161" s="55">
        <v>2.5</v>
      </c>
      <c r="F161" s="59">
        <v>0.404</v>
      </c>
      <c r="G161" s="60">
        <v>128.0</v>
      </c>
      <c r="H161" s="58"/>
      <c r="I161" s="59"/>
      <c r="J161" s="60"/>
      <c r="K161" s="58"/>
      <c r="L161" s="59"/>
      <c r="M161" s="60"/>
      <c r="N161" s="58"/>
      <c r="O161" s="59"/>
      <c r="P161" s="60"/>
      <c r="Q161" s="58"/>
      <c r="R161" s="59"/>
      <c r="S161" s="60"/>
      <c r="T161" s="58"/>
      <c r="U161" s="59"/>
      <c r="V161" s="60"/>
      <c r="W161" s="58"/>
      <c r="X161" s="59"/>
      <c r="Y161" s="60"/>
      <c r="Z161" s="58"/>
      <c r="AA161" s="59"/>
      <c r="AB161" s="60"/>
      <c r="AC161" s="58"/>
      <c r="AD161" s="59"/>
      <c r="AE161" s="60"/>
      <c r="AF161" s="58"/>
      <c r="AG161" s="59"/>
      <c r="AH161" s="60"/>
      <c r="AI161" s="55">
        <v>2.3</v>
      </c>
      <c r="AJ161" s="59">
        <v>0.3521739130434782</v>
      </c>
      <c r="AK161" s="60">
        <v>132.0</v>
      </c>
      <c r="AL161" s="58"/>
      <c r="AM161" s="59"/>
      <c r="AN161" s="60"/>
      <c r="AO161" s="58"/>
      <c r="AP161" s="59"/>
      <c r="AQ161" s="60"/>
      <c r="AR161" s="58"/>
      <c r="AS161" s="59"/>
      <c r="AT161" s="60"/>
      <c r="AU161" s="58"/>
      <c r="AV161" s="59"/>
      <c r="AW161" s="60"/>
      <c r="AX161" s="58"/>
      <c r="AY161" s="59"/>
      <c r="AZ161" s="60"/>
      <c r="BA161" s="58"/>
      <c r="BB161" s="59"/>
      <c r="BC161" s="60"/>
      <c r="BD161" s="58"/>
      <c r="BE161" s="59"/>
      <c r="BF161" s="60"/>
      <c r="BG161" s="58"/>
      <c r="BH161" s="59"/>
      <c r="BI161" s="60">
        <v>188.0</v>
      </c>
      <c r="BJ161" s="58"/>
      <c r="BK161" s="59"/>
      <c r="BL161" s="60">
        <v>189.0</v>
      </c>
      <c r="BM161" s="55">
        <v>2.1</v>
      </c>
      <c r="BN161" s="59">
        <v>0.29047619047619055</v>
      </c>
      <c r="BO161" s="60">
        <v>133.0</v>
      </c>
      <c r="BP161" s="58"/>
      <c r="BQ161" s="59"/>
      <c r="BR161" s="60"/>
      <c r="BS161" s="58"/>
      <c r="BT161" s="59"/>
      <c r="BU161" s="60">
        <v>188.0</v>
      </c>
      <c r="BV161" s="58"/>
      <c r="BW161" s="59"/>
      <c r="BX161" s="60"/>
      <c r="BY161" s="58"/>
      <c r="BZ161" s="59"/>
      <c r="CA161" s="60">
        <v>185.0</v>
      </c>
      <c r="CB161" s="58"/>
      <c r="CC161" s="59"/>
      <c r="CD161" s="60"/>
      <c r="CE161" s="58"/>
      <c r="CF161" s="59"/>
      <c r="CG161" s="60">
        <v>191.0</v>
      </c>
      <c r="CH161" s="58"/>
      <c r="CI161" s="59"/>
      <c r="CJ161" s="60"/>
      <c r="CK161" s="58"/>
      <c r="CL161" s="59"/>
      <c r="CM161" s="60"/>
      <c r="CN161" s="58"/>
      <c r="CO161" s="59"/>
      <c r="CP161" s="60">
        <v>190.0</v>
      </c>
      <c r="CQ161" s="55">
        <v>1.8</v>
      </c>
      <c r="CR161" s="59">
        <v>0.17222222222222228</v>
      </c>
      <c r="CS161" s="60">
        <v>150.0</v>
      </c>
      <c r="CT161" s="58"/>
      <c r="CU161" s="59"/>
      <c r="CV161" s="60">
        <v>191.0</v>
      </c>
      <c r="CW161" s="58"/>
      <c r="CX161" s="59"/>
      <c r="CY161" s="60">
        <v>177.0</v>
      </c>
      <c r="CZ161" s="58"/>
      <c r="DA161" s="59"/>
      <c r="DB161" s="60">
        <v>175.0</v>
      </c>
      <c r="DC161" s="55">
        <v>1.7</v>
      </c>
      <c r="DD161" s="59">
        <v>0.12352941176470589</v>
      </c>
      <c r="DE161" s="60">
        <v>146.0</v>
      </c>
      <c r="DF161" s="58"/>
      <c r="DG161" s="59"/>
      <c r="DH161" s="60"/>
      <c r="DI161" s="55">
        <v>1.6</v>
      </c>
      <c r="DJ161" s="59">
        <v>0.06875000000000009</v>
      </c>
      <c r="DK161" s="60">
        <v>153.0</v>
      </c>
      <c r="DL161" s="58"/>
      <c r="DM161" s="59"/>
      <c r="DN161" s="60"/>
      <c r="DO161" s="58"/>
      <c r="DP161" s="59"/>
      <c r="DQ161" s="60">
        <v>161.0</v>
      </c>
      <c r="DR161" s="55">
        <v>1.48</v>
      </c>
      <c r="DS161" s="59">
        <v>-0.006756756756756799</v>
      </c>
      <c r="DT161" s="60">
        <v>162.0</v>
      </c>
      <c r="DU161" s="55">
        <v>1.58</v>
      </c>
      <c r="DV161" s="59">
        <v>0.05696202531645578</v>
      </c>
      <c r="DW161" s="60">
        <v>143.0</v>
      </c>
      <c r="DX161" s="55">
        <v>1.57</v>
      </c>
      <c r="DY161" s="59">
        <v>0.05095541401273884</v>
      </c>
      <c r="DZ161" s="60">
        <v>144.0</v>
      </c>
      <c r="EA161" s="55">
        <v>1.59</v>
      </c>
      <c r="EB161" s="59">
        <v>0.06289308176100639</v>
      </c>
      <c r="EC161" s="60">
        <v>136.0</v>
      </c>
      <c r="ED161" s="55">
        <v>1.57</v>
      </c>
      <c r="EE161" s="59">
        <v>0.05095541401273884</v>
      </c>
      <c r="EF161" s="60">
        <v>135.0</v>
      </c>
      <c r="EG161" s="55">
        <v>1.45</v>
      </c>
      <c r="EH161" s="59">
        <v>-0.02758620689655178</v>
      </c>
      <c r="EI161" s="60">
        <v>165.0</v>
      </c>
      <c r="EJ161" s="55">
        <v>1.43</v>
      </c>
      <c r="EK161" s="59">
        <v>-0.04195804195804209</v>
      </c>
      <c r="EL161" s="60">
        <v>170.0</v>
      </c>
      <c r="EM161" s="55">
        <v>1.38</v>
      </c>
      <c r="EN161" s="59">
        <v>-0.07971014492753636</v>
      </c>
      <c r="EO161" s="60">
        <v>185.0</v>
      </c>
      <c r="EP161" s="55">
        <v>1.4</v>
      </c>
      <c r="EQ161" s="59">
        <v>-0.06428571428571428</v>
      </c>
      <c r="ER161" s="60">
        <v>186.0</v>
      </c>
      <c r="ES161" s="55">
        <v>1.44</v>
      </c>
      <c r="ET161" s="59">
        <v>-0.03472222222222232</v>
      </c>
      <c r="EU161" s="60">
        <v>177.0</v>
      </c>
      <c r="EV161" s="55">
        <v>1.4</v>
      </c>
      <c r="EW161" s="59">
        <v>-0.06428571428571428</v>
      </c>
      <c r="EX161" s="60">
        <v>187.0</v>
      </c>
      <c r="EY161" s="55">
        <v>1.4</v>
      </c>
      <c r="EZ161" s="59">
        <v>-0.06428571428571428</v>
      </c>
      <c r="FA161" s="60">
        <v>191.0</v>
      </c>
      <c r="FB161" s="55">
        <v>1.45</v>
      </c>
      <c r="FC161" s="59">
        <v>-0.02758620689655178</v>
      </c>
      <c r="FD161" s="60">
        <v>183.0</v>
      </c>
      <c r="FE161" s="55">
        <v>1.43</v>
      </c>
      <c r="FF161" s="59">
        <v>-0.04195804195804209</v>
      </c>
      <c r="FG161" s="60">
        <v>185.0</v>
      </c>
      <c r="FH161" s="55">
        <v>1.46</v>
      </c>
      <c r="FI161" s="59">
        <v>-0.020547945205479534</v>
      </c>
      <c r="FJ161" s="60">
        <v>186.0</v>
      </c>
      <c r="FK161" s="55">
        <v>1.46</v>
      </c>
      <c r="FL161" s="59">
        <v>-0.020547945205479534</v>
      </c>
      <c r="FM161" s="60">
        <v>186.0</v>
      </c>
      <c r="FN161" s="55">
        <v>1.46</v>
      </c>
      <c r="FO161" s="59">
        <v>-0.020547945205479534</v>
      </c>
      <c r="FP161" s="60">
        <v>192.0</v>
      </c>
      <c r="FQ161" s="55">
        <v>1.49</v>
      </c>
      <c r="FR161" s="59">
        <v>0.0</v>
      </c>
      <c r="FS161" s="60">
        <v>169.0</v>
      </c>
      <c r="FT161" s="55">
        <v>1.49</v>
      </c>
      <c r="FU161" s="59"/>
      <c r="FV161" s="60"/>
    </row>
    <row r="162">
      <c r="A162" s="54" t="s">
        <v>184</v>
      </c>
      <c r="B162" s="58"/>
      <c r="C162" s="59"/>
      <c r="D162" s="60"/>
      <c r="E162" s="58"/>
      <c r="F162" s="59"/>
      <c r="G162" s="60"/>
      <c r="H162" s="58"/>
      <c r="I162" s="59"/>
      <c r="J162" s="60"/>
      <c r="K162" s="58"/>
      <c r="L162" s="59"/>
      <c r="M162" s="60"/>
      <c r="N162" s="58"/>
      <c r="O162" s="59"/>
      <c r="P162" s="60"/>
      <c r="Q162" s="58"/>
      <c r="R162" s="59"/>
      <c r="S162" s="60"/>
      <c r="T162" s="58"/>
      <c r="U162" s="59"/>
      <c r="V162" s="60"/>
      <c r="W162" s="58"/>
      <c r="X162" s="59"/>
      <c r="Y162" s="60"/>
      <c r="Z162" s="58"/>
      <c r="AA162" s="59"/>
      <c r="AB162" s="60"/>
      <c r="AC162" s="58"/>
      <c r="AD162" s="59"/>
      <c r="AE162" s="60"/>
      <c r="AF162" s="58"/>
      <c r="AG162" s="59"/>
      <c r="AH162" s="60"/>
      <c r="AI162" s="58"/>
      <c r="AJ162" s="59"/>
      <c r="AK162" s="60"/>
      <c r="AL162" s="58"/>
      <c r="AM162" s="59"/>
      <c r="AN162" s="60"/>
      <c r="AO162" s="58"/>
      <c r="AP162" s="59"/>
      <c r="AQ162" s="60"/>
      <c r="AR162" s="58"/>
      <c r="AS162" s="59"/>
      <c r="AT162" s="60"/>
      <c r="AU162" s="58"/>
      <c r="AV162" s="59"/>
      <c r="AW162" s="60"/>
      <c r="AX162" s="55">
        <v>4.5</v>
      </c>
      <c r="AY162" s="59">
        <v>0.46444444444444444</v>
      </c>
      <c r="AZ162" s="60">
        <v>81.0</v>
      </c>
      <c r="BA162" s="58"/>
      <c r="BB162" s="59"/>
      <c r="BC162" s="60"/>
      <c r="BD162" s="58"/>
      <c r="BE162" s="59"/>
      <c r="BF162" s="60"/>
      <c r="BG162" s="58"/>
      <c r="BH162" s="59"/>
      <c r="BI162" s="60">
        <v>188.0</v>
      </c>
      <c r="BJ162" s="58"/>
      <c r="BK162" s="59"/>
      <c r="BL162" s="60">
        <v>189.0</v>
      </c>
      <c r="BM162" s="58"/>
      <c r="BN162" s="59"/>
      <c r="BO162" s="60">
        <v>190.0</v>
      </c>
      <c r="BP162" s="55">
        <v>3.5</v>
      </c>
      <c r="BQ162" s="59">
        <v>0.3114285714285714</v>
      </c>
      <c r="BR162" s="60">
        <v>125.0</v>
      </c>
      <c r="BS162" s="58"/>
      <c r="BT162" s="59"/>
      <c r="BU162" s="60">
        <v>188.0</v>
      </c>
      <c r="BV162" s="58"/>
      <c r="BW162" s="59"/>
      <c r="BX162" s="60"/>
      <c r="BY162" s="58"/>
      <c r="BZ162" s="59"/>
      <c r="CA162" s="60">
        <v>185.0</v>
      </c>
      <c r="CB162" s="58"/>
      <c r="CC162" s="59"/>
      <c r="CD162" s="60"/>
      <c r="CE162" s="55">
        <v>3.0</v>
      </c>
      <c r="CF162" s="59">
        <v>0.19666666666666666</v>
      </c>
      <c r="CG162" s="60">
        <v>152.0</v>
      </c>
      <c r="CH162" s="58"/>
      <c r="CI162" s="59"/>
      <c r="CJ162" s="60"/>
      <c r="CK162" s="58"/>
      <c r="CL162" s="59"/>
      <c r="CM162" s="60"/>
      <c r="CN162" s="58"/>
      <c r="CO162" s="59"/>
      <c r="CP162" s="60">
        <v>190.0</v>
      </c>
      <c r="CQ162" s="58"/>
      <c r="CR162" s="59"/>
      <c r="CS162" s="60"/>
      <c r="CT162" s="55">
        <v>2.696</v>
      </c>
      <c r="CU162" s="59">
        <v>0.10608308605341243</v>
      </c>
      <c r="CV162" s="60">
        <v>168.0</v>
      </c>
      <c r="CW162" s="58"/>
      <c r="CX162" s="59"/>
      <c r="CY162" s="60">
        <v>177.0</v>
      </c>
      <c r="CZ162" s="58"/>
      <c r="DA162" s="59"/>
      <c r="DB162" s="60">
        <v>175.0</v>
      </c>
      <c r="DC162" s="58"/>
      <c r="DD162" s="59"/>
      <c r="DE162" s="60">
        <v>172.0</v>
      </c>
      <c r="DF162" s="58"/>
      <c r="DG162" s="59"/>
      <c r="DH162" s="60"/>
      <c r="DI162" s="55">
        <v>2.1</v>
      </c>
      <c r="DJ162" s="59">
        <v>-0.14761904761904754</v>
      </c>
      <c r="DK162" s="60">
        <v>187.0</v>
      </c>
      <c r="DL162" s="55">
        <v>2.04</v>
      </c>
      <c r="DM162" s="59">
        <v>-0.18137254901960786</v>
      </c>
      <c r="DN162" s="60">
        <v>187.0</v>
      </c>
      <c r="DO162" s="55">
        <v>2.04</v>
      </c>
      <c r="DP162" s="59">
        <v>-0.18137254901960786</v>
      </c>
      <c r="DQ162" s="60">
        <v>186.0</v>
      </c>
      <c r="DR162" s="55">
        <v>2.08</v>
      </c>
      <c r="DS162" s="59">
        <v>-0.15865384615384626</v>
      </c>
      <c r="DT162" s="60">
        <v>185.0</v>
      </c>
      <c r="DU162" s="55">
        <v>1.98</v>
      </c>
      <c r="DV162" s="59">
        <v>-0.21717171717171735</v>
      </c>
      <c r="DW162" s="60">
        <v>187.0</v>
      </c>
      <c r="DX162" s="55">
        <v>2.04</v>
      </c>
      <c r="DY162" s="59">
        <v>-0.18137254901960786</v>
      </c>
      <c r="DZ162" s="60">
        <v>188.0</v>
      </c>
      <c r="EA162" s="55">
        <v>2.06</v>
      </c>
      <c r="EB162" s="59">
        <v>-0.16990291262135937</v>
      </c>
      <c r="EC162" s="60">
        <v>182.0</v>
      </c>
      <c r="ED162" s="55">
        <v>2.01</v>
      </c>
      <c r="EE162" s="59">
        <v>-0.1990049751243783</v>
      </c>
      <c r="EF162" s="60">
        <v>188.0</v>
      </c>
      <c r="EG162" s="55">
        <v>2.2</v>
      </c>
      <c r="EH162" s="59">
        <v>-0.09545454545454546</v>
      </c>
      <c r="EI162" s="60">
        <v>179.0</v>
      </c>
      <c r="EJ162" s="55">
        <v>2.11</v>
      </c>
      <c r="EK162" s="59">
        <v>-0.14218009478673</v>
      </c>
      <c r="EL162" s="60">
        <v>188.0</v>
      </c>
      <c r="EM162" s="55">
        <v>2.24</v>
      </c>
      <c r="EN162" s="59">
        <v>-0.0758928571428572</v>
      </c>
      <c r="EO162" s="60">
        <v>183.0</v>
      </c>
      <c r="EP162" s="55">
        <v>2.33</v>
      </c>
      <c r="EQ162" s="59">
        <v>-0.03433476394849788</v>
      </c>
      <c r="ER162" s="60">
        <v>177.0</v>
      </c>
      <c r="ES162" s="55">
        <v>2.38</v>
      </c>
      <c r="ET162" s="59">
        <v>-0.0126050420168069</v>
      </c>
      <c r="EU162" s="60">
        <v>171.0</v>
      </c>
      <c r="EV162" s="55">
        <v>2.16</v>
      </c>
      <c r="EW162" s="59">
        <v>-0.1157407407407407</v>
      </c>
      <c r="EX162" s="60">
        <v>197.0</v>
      </c>
      <c r="EY162" s="55">
        <v>2.33</v>
      </c>
      <c r="EZ162" s="59">
        <v>-0.03433476394849788</v>
      </c>
      <c r="FA162" s="60">
        <v>179.0</v>
      </c>
      <c r="FB162" s="55">
        <v>2.37</v>
      </c>
      <c r="FC162" s="59">
        <v>-0.016877637130801704</v>
      </c>
      <c r="FD162" s="60">
        <v>177.0</v>
      </c>
      <c r="FE162" s="55">
        <v>2.26</v>
      </c>
      <c r="FF162" s="59">
        <v>-0.06637168141592942</v>
      </c>
      <c r="FG162" s="60">
        <v>191.0</v>
      </c>
      <c r="FH162" s="55">
        <v>2.25</v>
      </c>
      <c r="FI162" s="59">
        <v>-0.07111111111111112</v>
      </c>
      <c r="FJ162" s="60">
        <v>194.0</v>
      </c>
      <c r="FK162" s="55">
        <v>2.31</v>
      </c>
      <c r="FL162" s="59">
        <v>-0.04329004329004338</v>
      </c>
      <c r="FM162" s="60">
        <v>192.0</v>
      </c>
      <c r="FN162" s="55">
        <v>2.39</v>
      </c>
      <c r="FO162" s="59">
        <v>-0.008368200836819994</v>
      </c>
      <c r="FP162" s="60">
        <v>184.0</v>
      </c>
      <c r="FQ162" s="55">
        <v>2.41</v>
      </c>
      <c r="FR162" s="59">
        <v>0.0</v>
      </c>
      <c r="FS162" s="60">
        <v>169.0</v>
      </c>
      <c r="FT162" s="55">
        <v>2.41</v>
      </c>
      <c r="FU162" s="59"/>
      <c r="FV162" s="60"/>
    </row>
    <row r="163">
      <c r="A163" s="54" t="s">
        <v>185</v>
      </c>
      <c r="B163" s="55">
        <v>6.127</v>
      </c>
      <c r="C163" s="56">
        <v>0.3042271911212665</v>
      </c>
      <c r="D163" s="57">
        <v>159.0</v>
      </c>
      <c r="E163" s="55">
        <v>6.171</v>
      </c>
      <c r="F163" s="56">
        <v>0.30918813806514345</v>
      </c>
      <c r="G163" s="57">
        <v>160.0</v>
      </c>
      <c r="H163" s="55">
        <v>6.216</v>
      </c>
      <c r="I163" s="56">
        <v>0.31418918918918926</v>
      </c>
      <c r="J163" s="57">
        <v>155.0</v>
      </c>
      <c r="K163" s="55">
        <v>6.26</v>
      </c>
      <c r="L163" s="56">
        <v>0.31900958466453677</v>
      </c>
      <c r="M163" s="57">
        <v>151.0</v>
      </c>
      <c r="N163" s="55">
        <v>6.3</v>
      </c>
      <c r="O163" s="56">
        <v>0.32333333333333336</v>
      </c>
      <c r="P163" s="57">
        <v>150.0</v>
      </c>
      <c r="Q163" s="55">
        <v>6.337</v>
      </c>
      <c r="R163" s="56">
        <v>0.3272842038819631</v>
      </c>
      <c r="S163" s="57">
        <v>151.0</v>
      </c>
      <c r="T163" s="55">
        <v>6.37</v>
      </c>
      <c r="U163" s="56">
        <v>0.3307692307692308</v>
      </c>
      <c r="V163" s="57">
        <v>147.0</v>
      </c>
      <c r="W163" s="55">
        <v>6.402</v>
      </c>
      <c r="X163" s="56">
        <v>0.3341143392689785</v>
      </c>
      <c r="Y163" s="57">
        <v>145.0</v>
      </c>
      <c r="Z163" s="55">
        <v>6.434</v>
      </c>
      <c r="AA163" s="56">
        <v>0.3374261734535282</v>
      </c>
      <c r="AB163" s="57">
        <v>145.0</v>
      </c>
      <c r="AC163" s="55">
        <v>6.465</v>
      </c>
      <c r="AD163" s="56">
        <v>0.34060324825986077</v>
      </c>
      <c r="AE163" s="57">
        <v>139.0</v>
      </c>
      <c r="AF163" s="55">
        <v>6.496</v>
      </c>
      <c r="AG163" s="56">
        <v>0.3437500000000001</v>
      </c>
      <c r="AH163" s="57">
        <v>138.0</v>
      </c>
      <c r="AI163" s="55">
        <v>6.524</v>
      </c>
      <c r="AJ163" s="56">
        <v>0.3465665236051503</v>
      </c>
      <c r="AK163" s="57">
        <v>135.0</v>
      </c>
      <c r="AL163" s="55">
        <v>6.55</v>
      </c>
      <c r="AM163" s="56">
        <v>0.3491603053435115</v>
      </c>
      <c r="AN163" s="57">
        <v>132.0</v>
      </c>
      <c r="AO163" s="55">
        <v>6.573</v>
      </c>
      <c r="AP163" s="56">
        <v>0.3514376996805112</v>
      </c>
      <c r="AQ163" s="57">
        <v>127.0</v>
      </c>
      <c r="AR163" s="55">
        <v>6.594</v>
      </c>
      <c r="AS163" s="56">
        <v>0.35350318471337583</v>
      </c>
      <c r="AT163" s="57">
        <v>123.0</v>
      </c>
      <c r="AU163" s="55">
        <v>6.611</v>
      </c>
      <c r="AV163" s="56">
        <v>0.35516563303584936</v>
      </c>
      <c r="AW163" s="57">
        <v>122.0</v>
      </c>
      <c r="AX163" s="55">
        <v>6.628</v>
      </c>
      <c r="AY163" s="56">
        <v>0.3568195534097768</v>
      </c>
      <c r="AZ163" s="57">
        <v>120.0</v>
      </c>
      <c r="BA163" s="55">
        <v>6.644</v>
      </c>
      <c r="BB163" s="56">
        <v>0.3583684527393137</v>
      </c>
      <c r="BC163" s="57">
        <v>115.0</v>
      </c>
      <c r="BD163" s="55">
        <v>6.66</v>
      </c>
      <c r="BE163" s="56">
        <v>0.3599099099099099</v>
      </c>
      <c r="BF163" s="57">
        <v>113.0</v>
      </c>
      <c r="BG163" s="55">
        <v>6.675</v>
      </c>
      <c r="BH163" s="56">
        <v>0.36134831460674155</v>
      </c>
      <c r="BI163" s="57">
        <v>111.0</v>
      </c>
      <c r="BJ163" s="55">
        <v>6.69</v>
      </c>
      <c r="BK163" s="56">
        <v>0.36278026905829597</v>
      </c>
      <c r="BL163" s="57">
        <v>105.0</v>
      </c>
      <c r="BM163" s="55">
        <v>6.704</v>
      </c>
      <c r="BN163" s="56">
        <v>0.3641109785202864</v>
      </c>
      <c r="BO163" s="57">
        <v>99.0</v>
      </c>
      <c r="BP163" s="55">
        <v>6.715</v>
      </c>
      <c r="BQ163" s="56">
        <v>0.3651526433358153</v>
      </c>
      <c r="BR163" s="57">
        <v>99.0</v>
      </c>
      <c r="BS163" s="55">
        <v>6.724</v>
      </c>
      <c r="BT163" s="56">
        <v>0.36600237953599046</v>
      </c>
      <c r="BU163" s="57">
        <v>96.0</v>
      </c>
      <c r="BV163" s="55">
        <v>6.729</v>
      </c>
      <c r="BW163" s="56">
        <v>0.3664734730271958</v>
      </c>
      <c r="BX163" s="57">
        <v>92.0</v>
      </c>
      <c r="BY163" s="55">
        <v>6.731</v>
      </c>
      <c r="BZ163" s="56">
        <v>0.36666171445550444</v>
      </c>
      <c r="CA163" s="57">
        <v>90.0</v>
      </c>
      <c r="CB163" s="55">
        <v>6.732</v>
      </c>
      <c r="CC163" s="56">
        <v>0.3667557932263815</v>
      </c>
      <c r="CD163" s="57">
        <v>83.0</v>
      </c>
      <c r="CE163" s="55">
        <v>6.731</v>
      </c>
      <c r="CF163" s="56">
        <v>0.36666171445550444</v>
      </c>
      <c r="CG163" s="57">
        <v>82.0</v>
      </c>
      <c r="CH163" s="55">
        <v>6.73</v>
      </c>
      <c r="CI163" s="56">
        <v>0.36656760772659736</v>
      </c>
      <c r="CJ163" s="57">
        <v>77.0</v>
      </c>
      <c r="CK163" s="55">
        <v>6.726</v>
      </c>
      <c r="CL163" s="56">
        <v>0.3661909009812667</v>
      </c>
      <c r="CM163" s="57">
        <v>69.0</v>
      </c>
      <c r="CN163" s="55">
        <v>6.721</v>
      </c>
      <c r="CO163" s="56">
        <v>0.3657193869959827</v>
      </c>
      <c r="CP163" s="57">
        <v>69.0</v>
      </c>
      <c r="CQ163" s="55">
        <v>6.711</v>
      </c>
      <c r="CR163" s="56">
        <v>0.36477425122932505</v>
      </c>
      <c r="CS163" s="57">
        <v>64.0</v>
      </c>
      <c r="CT163" s="55">
        <v>6.696</v>
      </c>
      <c r="CU163" s="56">
        <v>0.3633512544802867</v>
      </c>
      <c r="CV163" s="57">
        <v>59.0</v>
      </c>
      <c r="CW163" s="55">
        <v>6.674</v>
      </c>
      <c r="CX163" s="56">
        <v>0.3612526221156728</v>
      </c>
      <c r="CY163" s="57">
        <v>52.0</v>
      </c>
      <c r="CZ163" s="55">
        <v>6.645</v>
      </c>
      <c r="DA163" s="56">
        <v>0.35846501128668173</v>
      </c>
      <c r="DB163" s="57">
        <v>47.0</v>
      </c>
      <c r="DC163" s="55">
        <v>6.608</v>
      </c>
      <c r="DD163" s="56">
        <v>0.3548728813559322</v>
      </c>
      <c r="DE163" s="57">
        <v>42.0</v>
      </c>
      <c r="DF163" s="55">
        <v>6.564</v>
      </c>
      <c r="DG163" s="56">
        <v>0.3505484460694699</v>
      </c>
      <c r="DH163" s="57">
        <v>38.0</v>
      </c>
      <c r="DI163" s="55">
        <v>6.512</v>
      </c>
      <c r="DJ163" s="56">
        <v>0.3453624078624078</v>
      </c>
      <c r="DK163" s="57">
        <v>36.0</v>
      </c>
      <c r="DL163" s="55">
        <v>6.455</v>
      </c>
      <c r="DM163" s="56">
        <v>0.3395817195972115</v>
      </c>
      <c r="DN163" s="57">
        <v>29.0</v>
      </c>
      <c r="DO163" s="55">
        <v>6.39</v>
      </c>
      <c r="DP163" s="56">
        <v>0.3328638497652582</v>
      </c>
      <c r="DQ163" s="57">
        <v>29.0</v>
      </c>
      <c r="DR163" s="55">
        <v>6.319</v>
      </c>
      <c r="DS163" s="56">
        <v>0.32536793796486785</v>
      </c>
      <c r="DT163" s="57">
        <v>26.0</v>
      </c>
      <c r="DU163" s="55">
        <v>6.242</v>
      </c>
      <c r="DV163" s="56">
        <v>0.3170458186478693</v>
      </c>
      <c r="DW163" s="57">
        <v>20.0</v>
      </c>
      <c r="DX163" s="55">
        <v>6.158</v>
      </c>
      <c r="DY163" s="56">
        <v>0.3077297823968822</v>
      </c>
      <c r="DZ163" s="57">
        <v>22.0</v>
      </c>
      <c r="EA163" s="55">
        <v>6.067</v>
      </c>
      <c r="EB163" s="56">
        <v>0.29734629965386516</v>
      </c>
      <c r="EC163" s="57">
        <v>20.0</v>
      </c>
      <c r="ED163" s="55">
        <v>5.969</v>
      </c>
      <c r="EE163" s="56">
        <v>0.2858100184285476</v>
      </c>
      <c r="EF163" s="57">
        <v>17.0</v>
      </c>
      <c r="EG163" s="55">
        <v>5.863</v>
      </c>
      <c r="EH163" s="56">
        <v>0.2728978338734437</v>
      </c>
      <c r="EI163" s="57">
        <v>18.0</v>
      </c>
      <c r="EJ163" s="55">
        <v>5.747</v>
      </c>
      <c r="EK163" s="56">
        <v>0.2582216808769793</v>
      </c>
      <c r="EL163" s="57">
        <v>16.0</v>
      </c>
      <c r="EM163" s="55">
        <v>5.621</v>
      </c>
      <c r="EN163" s="56">
        <v>0.2415940224159403</v>
      </c>
      <c r="EO163" s="57">
        <v>16.0</v>
      </c>
      <c r="EP163" s="55">
        <v>5.487</v>
      </c>
      <c r="EQ163" s="56">
        <v>0.2230727173318754</v>
      </c>
      <c r="ER163" s="57">
        <v>16.0</v>
      </c>
      <c r="ES163" s="55">
        <v>5.346</v>
      </c>
      <c r="ET163" s="56">
        <v>0.20258136924803594</v>
      </c>
      <c r="EU163" s="57">
        <v>17.0</v>
      </c>
      <c r="EV163" s="55">
        <v>5.202</v>
      </c>
      <c r="EW163" s="56">
        <v>0.18050749711649372</v>
      </c>
      <c r="EX163" s="57">
        <v>19.0</v>
      </c>
      <c r="EY163" s="55">
        <v>5.06</v>
      </c>
      <c r="EZ163" s="56">
        <v>0.15750988142292488</v>
      </c>
      <c r="FA163" s="57">
        <v>20.0</v>
      </c>
      <c r="FB163" s="55">
        <v>4.923</v>
      </c>
      <c r="FC163" s="56">
        <v>0.1340645947592931</v>
      </c>
      <c r="FD163" s="57">
        <v>26.0</v>
      </c>
      <c r="FE163" s="55">
        <v>4.793</v>
      </c>
      <c r="FF163" s="56">
        <v>0.1105779261422909</v>
      </c>
      <c r="FG163" s="57">
        <v>24.0</v>
      </c>
      <c r="FH163" s="55">
        <v>4.672</v>
      </c>
      <c r="FI163" s="56">
        <v>0.08754280821917804</v>
      </c>
      <c r="FJ163" s="57">
        <v>30.0</v>
      </c>
      <c r="FK163" s="55">
        <v>4.561</v>
      </c>
      <c r="FL163" s="56">
        <v>0.06533654900241181</v>
      </c>
      <c r="FM163" s="57">
        <v>30.0</v>
      </c>
      <c r="FN163" s="55">
        <v>4.457</v>
      </c>
      <c r="FO163" s="56">
        <v>0.04352703612295261</v>
      </c>
      <c r="FP163" s="57">
        <v>33.0</v>
      </c>
      <c r="FQ163" s="55">
        <v>4.359</v>
      </c>
      <c r="FR163" s="56">
        <v>0.0220233998623538</v>
      </c>
      <c r="FS163" s="57">
        <v>30.0</v>
      </c>
      <c r="FT163" s="55">
        <v>4.263</v>
      </c>
      <c r="FU163" s="56"/>
      <c r="FV163" s="57"/>
    </row>
    <row r="164">
      <c r="A164" s="54" t="s">
        <v>186</v>
      </c>
      <c r="B164" s="55">
        <v>5.76</v>
      </c>
      <c r="C164" s="56">
        <v>0.8020833333333334</v>
      </c>
      <c r="D164" s="57">
        <v>2.0</v>
      </c>
      <c r="E164" s="55">
        <v>5.41</v>
      </c>
      <c r="F164" s="56">
        <v>0.789279112754159</v>
      </c>
      <c r="G164" s="57">
        <v>5.0</v>
      </c>
      <c r="H164" s="55">
        <v>5.21</v>
      </c>
      <c r="I164" s="56">
        <v>0.781190019193858</v>
      </c>
      <c r="J164" s="57">
        <v>5.0</v>
      </c>
      <c r="K164" s="55">
        <v>5.16</v>
      </c>
      <c r="L164" s="56">
        <v>0.7790697674418605</v>
      </c>
      <c r="M164" s="57">
        <v>5.0</v>
      </c>
      <c r="N164" s="55">
        <v>4.97</v>
      </c>
      <c r="O164" s="56">
        <v>0.7706237424547284</v>
      </c>
      <c r="P164" s="57">
        <v>4.0</v>
      </c>
      <c r="Q164" s="55">
        <v>4.66</v>
      </c>
      <c r="R164" s="56">
        <v>0.7553648068669528</v>
      </c>
      <c r="S164" s="57">
        <v>5.0</v>
      </c>
      <c r="T164" s="55">
        <v>4.46</v>
      </c>
      <c r="U164" s="56">
        <v>0.7443946188340808</v>
      </c>
      <c r="V164" s="57">
        <v>5.0</v>
      </c>
      <c r="W164" s="55">
        <v>3.91</v>
      </c>
      <c r="X164" s="56">
        <v>0.7084398976982098</v>
      </c>
      <c r="Y164" s="57">
        <v>14.0</v>
      </c>
      <c r="Z164" s="55">
        <v>3.53</v>
      </c>
      <c r="AA164" s="56">
        <v>0.6770538243626063</v>
      </c>
      <c r="AB164" s="57">
        <v>26.0</v>
      </c>
      <c r="AC164" s="55">
        <v>3.22</v>
      </c>
      <c r="AD164" s="56">
        <v>0.6459627329192548</v>
      </c>
      <c r="AE164" s="57">
        <v>35.0</v>
      </c>
      <c r="AF164" s="55">
        <v>3.07</v>
      </c>
      <c r="AG164" s="56">
        <v>0.6286644951140066</v>
      </c>
      <c r="AH164" s="57">
        <v>40.0</v>
      </c>
      <c r="AI164" s="55">
        <v>3.02</v>
      </c>
      <c r="AJ164" s="56">
        <v>0.6225165562913908</v>
      </c>
      <c r="AK164" s="57">
        <v>40.0</v>
      </c>
      <c r="AL164" s="55">
        <v>3.04</v>
      </c>
      <c r="AM164" s="56">
        <v>0.625</v>
      </c>
      <c r="AN164" s="57">
        <v>39.0</v>
      </c>
      <c r="AO164" s="55">
        <v>2.79</v>
      </c>
      <c r="AP164" s="56">
        <v>0.5913978494623656</v>
      </c>
      <c r="AQ164" s="57">
        <v>45.0</v>
      </c>
      <c r="AR164" s="55">
        <v>2.35</v>
      </c>
      <c r="AS164" s="56">
        <v>0.5148936170212767</v>
      </c>
      <c r="AT164" s="57">
        <v>71.0</v>
      </c>
      <c r="AU164" s="55">
        <v>2.07</v>
      </c>
      <c r="AV164" s="56">
        <v>0.4492753623188406</v>
      </c>
      <c r="AW164" s="57">
        <v>89.0</v>
      </c>
      <c r="AX164" s="55">
        <v>2.11</v>
      </c>
      <c r="AY164" s="56">
        <v>0.4597156398104265</v>
      </c>
      <c r="AZ164" s="57">
        <v>84.0</v>
      </c>
      <c r="BA164" s="55">
        <v>1.82</v>
      </c>
      <c r="BB164" s="56">
        <v>0.37362637362637374</v>
      </c>
      <c r="BC164" s="57">
        <v>109.0</v>
      </c>
      <c r="BD164" s="55">
        <v>1.79</v>
      </c>
      <c r="BE164" s="56">
        <v>0.36312849162011185</v>
      </c>
      <c r="BF164" s="57">
        <v>111.0</v>
      </c>
      <c r="BG164" s="55">
        <v>1.79</v>
      </c>
      <c r="BH164" s="56">
        <v>0.36312849162011185</v>
      </c>
      <c r="BI164" s="57">
        <v>109.0</v>
      </c>
      <c r="BJ164" s="55">
        <v>1.82</v>
      </c>
      <c r="BK164" s="56">
        <v>0.37362637362637374</v>
      </c>
      <c r="BL164" s="57">
        <v>100.0</v>
      </c>
      <c r="BM164" s="55">
        <v>1.78</v>
      </c>
      <c r="BN164" s="56">
        <v>0.3595505617977529</v>
      </c>
      <c r="BO164" s="57">
        <v>102.0</v>
      </c>
      <c r="BP164" s="55">
        <v>1.74</v>
      </c>
      <c r="BQ164" s="56">
        <v>0.3448275862068966</v>
      </c>
      <c r="BR164" s="57">
        <v>109.0</v>
      </c>
      <c r="BS164" s="55">
        <v>1.61</v>
      </c>
      <c r="BT164" s="56">
        <v>0.2919254658385094</v>
      </c>
      <c r="BU164" s="57">
        <v>129.0</v>
      </c>
      <c r="BV164" s="55">
        <v>1.62</v>
      </c>
      <c r="BW164" s="56">
        <v>0.2962962962962964</v>
      </c>
      <c r="BX164" s="57">
        <v>122.0</v>
      </c>
      <c r="BY164" s="55">
        <v>1.61</v>
      </c>
      <c r="BZ164" s="56">
        <v>0.2919254658385094</v>
      </c>
      <c r="CA164" s="57">
        <v>120.0</v>
      </c>
      <c r="CB164" s="55">
        <v>1.43</v>
      </c>
      <c r="CC164" s="56">
        <v>0.2027972027972028</v>
      </c>
      <c r="CD164" s="57">
        <v>148.0</v>
      </c>
      <c r="CE164" s="55">
        <v>1.62</v>
      </c>
      <c r="CF164" s="56">
        <v>0.2962962962962964</v>
      </c>
      <c r="CG164" s="57">
        <v>114.0</v>
      </c>
      <c r="CH164" s="55">
        <v>1.96</v>
      </c>
      <c r="CI164" s="56">
        <v>0.41836734693877553</v>
      </c>
      <c r="CJ164" s="57">
        <v>55.0</v>
      </c>
      <c r="CK164" s="55">
        <v>1.75</v>
      </c>
      <c r="CL164" s="56">
        <v>0.34857142857142864</v>
      </c>
      <c r="CM164" s="57">
        <v>78.0</v>
      </c>
      <c r="CN164" s="55">
        <v>1.83</v>
      </c>
      <c r="CO164" s="56">
        <v>0.37704918032786894</v>
      </c>
      <c r="CP164" s="57">
        <v>63.0</v>
      </c>
      <c r="CQ164" s="55">
        <v>1.73</v>
      </c>
      <c r="CR164" s="56">
        <v>0.34104046242774566</v>
      </c>
      <c r="CS164" s="57">
        <v>69.0</v>
      </c>
      <c r="CT164" s="55">
        <v>1.72</v>
      </c>
      <c r="CU164" s="56">
        <v>0.33720930232558144</v>
      </c>
      <c r="CV164" s="57">
        <v>69.0</v>
      </c>
      <c r="CW164" s="55">
        <v>1.74</v>
      </c>
      <c r="CX164" s="56">
        <v>0.3448275862068966</v>
      </c>
      <c r="CY164" s="57">
        <v>59.0</v>
      </c>
      <c r="CZ164" s="55">
        <v>1.71</v>
      </c>
      <c r="DA164" s="56">
        <v>0.33333333333333337</v>
      </c>
      <c r="DB164" s="57">
        <v>57.0</v>
      </c>
      <c r="DC164" s="55">
        <v>1.67</v>
      </c>
      <c r="DD164" s="56">
        <v>0.3173652694610779</v>
      </c>
      <c r="DE164" s="57">
        <v>57.0</v>
      </c>
      <c r="DF164" s="55">
        <v>1.66</v>
      </c>
      <c r="DG164" s="56">
        <v>0.3132530120481928</v>
      </c>
      <c r="DH164" s="57">
        <v>48.0</v>
      </c>
      <c r="DI164" s="55">
        <v>1.61</v>
      </c>
      <c r="DJ164" s="56">
        <v>0.2919254658385094</v>
      </c>
      <c r="DK164" s="57">
        <v>53.0</v>
      </c>
      <c r="DL164" s="55">
        <v>1.48</v>
      </c>
      <c r="DM164" s="56">
        <v>0.22972972972972983</v>
      </c>
      <c r="DN164" s="57">
        <v>73.0</v>
      </c>
      <c r="DO164" s="55">
        <v>1.47</v>
      </c>
      <c r="DP164" s="56">
        <v>0.22448979591836737</v>
      </c>
      <c r="DQ164" s="57">
        <v>73.0</v>
      </c>
      <c r="DR164" s="55">
        <v>1.6</v>
      </c>
      <c r="DS164" s="56">
        <v>0.2875000000000001</v>
      </c>
      <c r="DT164" s="57">
        <v>41.0</v>
      </c>
      <c r="DU164" s="55">
        <v>1.41</v>
      </c>
      <c r="DV164" s="56">
        <v>0.19148936170212771</v>
      </c>
      <c r="DW164" s="57">
        <v>75.0</v>
      </c>
      <c r="DX164" s="55">
        <v>1.37</v>
      </c>
      <c r="DY164" s="56">
        <v>0.16788321167883224</v>
      </c>
      <c r="DZ164" s="57">
        <v>82.0</v>
      </c>
      <c r="EA164" s="55">
        <v>1.27</v>
      </c>
      <c r="EB164" s="56">
        <v>0.10236220472440949</v>
      </c>
      <c r="EC164" s="57">
        <v>116.0</v>
      </c>
      <c r="ED164" s="55">
        <v>1.26</v>
      </c>
      <c r="EE164" s="56">
        <v>0.09523809523809534</v>
      </c>
      <c r="EF164" s="57">
        <v>116.0</v>
      </c>
      <c r="EG164" s="55">
        <v>1.26</v>
      </c>
      <c r="EH164" s="56">
        <v>0.09523809523809534</v>
      </c>
      <c r="EI164" s="57">
        <v>112.0</v>
      </c>
      <c r="EJ164" s="55">
        <v>1.28</v>
      </c>
      <c r="EK164" s="56">
        <v>0.10937500000000011</v>
      </c>
      <c r="EL164" s="57">
        <v>106.0</v>
      </c>
      <c r="EM164" s="55">
        <v>1.29</v>
      </c>
      <c r="EN164" s="56">
        <v>0.11627906976744196</v>
      </c>
      <c r="EO164" s="57">
        <v>89.0</v>
      </c>
      <c r="EP164" s="55">
        <v>1.28</v>
      </c>
      <c r="EQ164" s="56">
        <v>0.10937500000000011</v>
      </c>
      <c r="ER164" s="57">
        <v>93.0</v>
      </c>
      <c r="ES164" s="55">
        <v>1.22</v>
      </c>
      <c r="ET164" s="56">
        <v>0.06557377049180335</v>
      </c>
      <c r="EU164" s="57">
        <v>133.0</v>
      </c>
      <c r="EV164" s="55">
        <v>1.15</v>
      </c>
      <c r="EW164" s="56">
        <v>0.008695652173913104</v>
      </c>
      <c r="EX164" s="57">
        <v>160.0</v>
      </c>
      <c r="EY164" s="55">
        <v>1.2</v>
      </c>
      <c r="EZ164" s="56">
        <v>0.050000000000000044</v>
      </c>
      <c r="FA164" s="57">
        <v>135.0</v>
      </c>
      <c r="FB164" s="55">
        <v>1.29</v>
      </c>
      <c r="FC164" s="56">
        <v>0.11627906976744196</v>
      </c>
      <c r="FD164" s="57">
        <v>34.0</v>
      </c>
      <c r="FE164" s="55">
        <v>1.19</v>
      </c>
      <c r="FF164" s="56">
        <v>0.04201680672268915</v>
      </c>
      <c r="FG164" s="57">
        <v>130.0</v>
      </c>
      <c r="FH164" s="55">
        <v>1.25</v>
      </c>
      <c r="FI164" s="56">
        <v>0.08800000000000008</v>
      </c>
      <c r="FJ164" s="57">
        <v>29.0</v>
      </c>
      <c r="FK164" s="55">
        <v>1.24</v>
      </c>
      <c r="FL164" s="56">
        <v>0.08064516129032262</v>
      </c>
      <c r="FM164" s="57">
        <v>20.0</v>
      </c>
      <c r="FN164" s="55">
        <v>1.2</v>
      </c>
      <c r="FO164" s="56">
        <v>0.050000000000000044</v>
      </c>
      <c r="FP164" s="57">
        <v>24.0</v>
      </c>
      <c r="FQ164" s="55">
        <v>1.16</v>
      </c>
      <c r="FR164" s="56">
        <v>0.017241379310344862</v>
      </c>
      <c r="FS164" s="57">
        <v>43.0</v>
      </c>
      <c r="FT164" s="55">
        <v>1.14</v>
      </c>
      <c r="FU164" s="56"/>
      <c r="FV164" s="57"/>
    </row>
    <row r="165">
      <c r="A165" s="54" t="s">
        <v>253</v>
      </c>
      <c r="B165" s="55">
        <v>3.04</v>
      </c>
      <c r="C165" s="56">
        <v>0.493421052631579</v>
      </c>
      <c r="D165" s="57">
        <v>107.0</v>
      </c>
      <c r="E165" s="55">
        <v>2.96</v>
      </c>
      <c r="F165" s="56">
        <v>0.4797297297297297</v>
      </c>
      <c r="G165" s="57">
        <v>111.0</v>
      </c>
      <c r="H165" s="55">
        <v>2.83</v>
      </c>
      <c r="I165" s="56">
        <v>0.4558303886925795</v>
      </c>
      <c r="J165" s="57">
        <v>119.0</v>
      </c>
      <c r="K165" s="55">
        <v>2.92</v>
      </c>
      <c r="L165" s="56">
        <v>0.4726027397260274</v>
      </c>
      <c r="M165" s="57">
        <v>112.0</v>
      </c>
      <c r="N165" s="55">
        <v>2.89</v>
      </c>
      <c r="O165" s="56">
        <v>0.46712802768166095</v>
      </c>
      <c r="P165" s="57">
        <v>110.0</v>
      </c>
      <c r="Q165" s="55">
        <v>2.78</v>
      </c>
      <c r="R165" s="56">
        <v>0.4460431654676259</v>
      </c>
      <c r="S165" s="57">
        <v>114.0</v>
      </c>
      <c r="T165" s="55">
        <v>2.66</v>
      </c>
      <c r="U165" s="56">
        <v>0.42105263157894735</v>
      </c>
      <c r="V165" s="57">
        <v>120.0</v>
      </c>
      <c r="W165" s="55">
        <v>2.48</v>
      </c>
      <c r="X165" s="56">
        <v>0.3790322580645161</v>
      </c>
      <c r="Y165" s="57">
        <v>131.0</v>
      </c>
      <c r="Z165" s="55">
        <v>2.39</v>
      </c>
      <c r="AA165" s="56">
        <v>0.35564853556485354</v>
      </c>
      <c r="AB165" s="57">
        <v>134.0</v>
      </c>
      <c r="AC165" s="55">
        <v>2.43</v>
      </c>
      <c r="AD165" s="56">
        <v>0.3662551440329218</v>
      </c>
      <c r="AE165" s="57">
        <v>130.0</v>
      </c>
      <c r="AF165" s="55">
        <v>2.41</v>
      </c>
      <c r="AG165" s="56">
        <v>0.3609958506224067</v>
      </c>
      <c r="AH165" s="57">
        <v>132.0</v>
      </c>
      <c r="AI165" s="55">
        <v>2.43</v>
      </c>
      <c r="AJ165" s="56">
        <v>0.3662551440329218</v>
      </c>
      <c r="AK165" s="57">
        <v>127.0</v>
      </c>
      <c r="AL165" s="55">
        <v>2.49</v>
      </c>
      <c r="AM165" s="56">
        <v>0.38152610441767076</v>
      </c>
      <c r="AN165" s="57">
        <v>121.0</v>
      </c>
      <c r="AO165" s="55">
        <v>2.56</v>
      </c>
      <c r="AP165" s="56">
        <v>0.3984375</v>
      </c>
      <c r="AQ165" s="57">
        <v>111.0</v>
      </c>
      <c r="AR165" s="55">
        <v>2.61</v>
      </c>
      <c r="AS165" s="56">
        <v>0.4099616858237547</v>
      </c>
      <c r="AT165" s="57">
        <v>104.0</v>
      </c>
      <c r="AU165" s="55">
        <v>2.55</v>
      </c>
      <c r="AV165" s="56">
        <v>0.39607843137254894</v>
      </c>
      <c r="AW165" s="57">
        <v>109.0</v>
      </c>
      <c r="AX165" s="55">
        <v>2.55</v>
      </c>
      <c r="AY165" s="56">
        <v>0.39607843137254894</v>
      </c>
      <c r="AZ165" s="57">
        <v>108.0</v>
      </c>
      <c r="BA165" s="55">
        <v>2.49</v>
      </c>
      <c r="BB165" s="56">
        <v>0.38152610441767076</v>
      </c>
      <c r="BC165" s="57">
        <v>106.0</v>
      </c>
      <c r="BD165" s="55">
        <v>2.47</v>
      </c>
      <c r="BE165" s="56">
        <v>0.3765182186234818</v>
      </c>
      <c r="BF165" s="57">
        <v>107.0</v>
      </c>
      <c r="BG165" s="55">
        <v>2.45</v>
      </c>
      <c r="BH165" s="56">
        <v>0.37142857142857144</v>
      </c>
      <c r="BI165" s="57">
        <v>104.0</v>
      </c>
      <c r="BJ165" s="55">
        <v>2.32</v>
      </c>
      <c r="BK165" s="56">
        <v>0.3362068965517241</v>
      </c>
      <c r="BL165" s="57">
        <v>116.0</v>
      </c>
      <c r="BM165" s="55">
        <v>2.29</v>
      </c>
      <c r="BN165" s="56">
        <v>0.32751091703056767</v>
      </c>
      <c r="BO165" s="57">
        <v>117.0</v>
      </c>
      <c r="BP165" s="55">
        <v>2.28</v>
      </c>
      <c r="BQ165" s="56">
        <v>0.32456140350877183</v>
      </c>
      <c r="BR165" s="57">
        <v>118.0</v>
      </c>
      <c r="BS165" s="55">
        <v>2.28</v>
      </c>
      <c r="BT165" s="56">
        <v>0.32456140350877183</v>
      </c>
      <c r="BU165" s="57">
        <v>111.0</v>
      </c>
      <c r="BV165" s="55">
        <v>2.26</v>
      </c>
      <c r="BW165" s="56">
        <v>0.3185840707964601</v>
      </c>
      <c r="BX165" s="57">
        <v>110.0</v>
      </c>
      <c r="BY165" s="55">
        <v>2.26</v>
      </c>
      <c r="BZ165" s="56">
        <v>0.3185840707964601</v>
      </c>
      <c r="CA165" s="57">
        <v>102.0</v>
      </c>
      <c r="CB165" s="55">
        <v>2.2</v>
      </c>
      <c r="CC165" s="56">
        <v>0.30000000000000004</v>
      </c>
      <c r="CD165" s="57">
        <v>112.0</v>
      </c>
      <c r="CE165" s="55">
        <v>2.14</v>
      </c>
      <c r="CF165" s="56">
        <v>0.28037383177570097</v>
      </c>
      <c r="CG165" s="57">
        <v>123.0</v>
      </c>
      <c r="CH165" s="55">
        <v>2.13</v>
      </c>
      <c r="CI165" s="56">
        <v>0.27699530516431925</v>
      </c>
      <c r="CJ165" s="57">
        <v>117.0</v>
      </c>
      <c r="CK165" s="55">
        <v>2.07</v>
      </c>
      <c r="CL165" s="56">
        <v>0.2560386473429951</v>
      </c>
      <c r="CM165" s="57">
        <v>122.0</v>
      </c>
      <c r="CN165" s="55">
        <v>2.09</v>
      </c>
      <c r="CO165" s="56">
        <v>0.26315789473684204</v>
      </c>
      <c r="CP165" s="57">
        <v>116.0</v>
      </c>
      <c r="CQ165" s="55">
        <v>2.05</v>
      </c>
      <c r="CR165" s="56">
        <v>0.24878048780487794</v>
      </c>
      <c r="CS165" s="57">
        <v>115.0</v>
      </c>
      <c r="CT165" s="55">
        <v>1.93</v>
      </c>
      <c r="CU165" s="56">
        <v>0.20207253886010357</v>
      </c>
      <c r="CV165" s="57">
        <v>138.0</v>
      </c>
      <c r="CW165" s="55">
        <v>1.87</v>
      </c>
      <c r="CX165" s="56">
        <v>0.17647058823529416</v>
      </c>
      <c r="CY165" s="57">
        <v>138.0</v>
      </c>
      <c r="CZ165" s="55">
        <v>1.67</v>
      </c>
      <c r="DA165" s="56">
        <v>0.07784431137724546</v>
      </c>
      <c r="DB165" s="57">
        <v>157.0</v>
      </c>
      <c r="DC165" s="55">
        <v>1.52</v>
      </c>
      <c r="DD165" s="56">
        <v>-0.013157894736842035</v>
      </c>
      <c r="DE165" s="57">
        <v>174.0</v>
      </c>
      <c r="DF165" s="55">
        <v>1.47</v>
      </c>
      <c r="DG165" s="56">
        <v>-0.04761904761904767</v>
      </c>
      <c r="DH165" s="57">
        <v>176.0</v>
      </c>
      <c r="DI165" s="55">
        <v>1.43</v>
      </c>
      <c r="DJ165" s="56">
        <v>-0.0769230769230771</v>
      </c>
      <c r="DK165" s="57">
        <v>182.0</v>
      </c>
      <c r="DL165" s="55">
        <v>1.37</v>
      </c>
      <c r="DM165" s="56">
        <v>-0.12408759124087587</v>
      </c>
      <c r="DN165" s="57">
        <v>182.0</v>
      </c>
      <c r="DO165" s="55">
        <v>1.33</v>
      </c>
      <c r="DP165" s="56">
        <v>-0.1578947368421053</v>
      </c>
      <c r="DQ165" s="57">
        <v>183.0</v>
      </c>
      <c r="DR165" s="55">
        <v>1.3</v>
      </c>
      <c r="DS165" s="56">
        <v>-0.18461538461538463</v>
      </c>
      <c r="DT165" s="57">
        <v>189.0</v>
      </c>
      <c r="DU165" s="55">
        <v>1.2</v>
      </c>
      <c r="DV165" s="56">
        <v>-0.28333333333333344</v>
      </c>
      <c r="DW165" s="57">
        <v>191.0</v>
      </c>
      <c r="DX165" s="55">
        <v>1.19</v>
      </c>
      <c r="DY165" s="56">
        <v>-0.2941176470588236</v>
      </c>
      <c r="DZ165" s="57">
        <v>195.0</v>
      </c>
      <c r="EA165" s="55">
        <v>1.2</v>
      </c>
      <c r="EB165" s="56">
        <v>-0.28333333333333344</v>
      </c>
      <c r="EC165" s="57">
        <v>193.0</v>
      </c>
      <c r="ED165" s="55">
        <v>1.25</v>
      </c>
      <c r="EE165" s="56">
        <v>-0.23199999999999998</v>
      </c>
      <c r="EF165" s="57">
        <v>190.0</v>
      </c>
      <c r="EG165" s="55">
        <v>1.27</v>
      </c>
      <c r="EH165" s="56">
        <v>-0.21259842519685046</v>
      </c>
      <c r="EI165" s="57">
        <v>193.0</v>
      </c>
      <c r="EJ165" s="55">
        <v>1.25</v>
      </c>
      <c r="EK165" s="56">
        <v>-0.23199999999999998</v>
      </c>
      <c r="EL165" s="57">
        <v>200.0</v>
      </c>
      <c r="EM165" s="55">
        <v>1.27</v>
      </c>
      <c r="EN165" s="56">
        <v>-0.21259842519685046</v>
      </c>
      <c r="EO165" s="57">
        <v>201.0</v>
      </c>
      <c r="EP165" s="55">
        <v>1.34</v>
      </c>
      <c r="EQ165" s="56">
        <v>-0.14925373134328357</v>
      </c>
      <c r="ER165" s="57">
        <v>200.0</v>
      </c>
      <c r="ES165" s="55">
        <v>1.44</v>
      </c>
      <c r="ET165" s="56">
        <v>-0.06944444444444442</v>
      </c>
      <c r="EU165" s="57">
        <v>190.0</v>
      </c>
      <c r="EV165" s="55">
        <v>1.43</v>
      </c>
      <c r="EW165" s="56">
        <v>-0.0769230769230771</v>
      </c>
      <c r="EX165" s="57">
        <v>190.0</v>
      </c>
      <c r="EY165" s="55">
        <v>1.45</v>
      </c>
      <c r="EZ165" s="56">
        <v>-0.0620689655172415</v>
      </c>
      <c r="FA165" s="57">
        <v>189.0</v>
      </c>
      <c r="FB165" s="55">
        <v>1.34</v>
      </c>
      <c r="FC165" s="56">
        <v>-0.14925373134328357</v>
      </c>
      <c r="FD165" s="57">
        <v>201.0</v>
      </c>
      <c r="FE165" s="55">
        <v>1.34</v>
      </c>
      <c r="FF165" s="56">
        <v>-0.14925373134328357</v>
      </c>
      <c r="FG165" s="57">
        <v>199.0</v>
      </c>
      <c r="FH165" s="55">
        <v>1.37</v>
      </c>
      <c r="FI165" s="56">
        <v>-0.12408759124087587</v>
      </c>
      <c r="FJ165" s="57">
        <v>200.0</v>
      </c>
      <c r="FK165" s="55">
        <v>1.4</v>
      </c>
      <c r="FL165" s="56">
        <v>-0.10000000000000009</v>
      </c>
      <c r="FM165" s="57">
        <v>201.0</v>
      </c>
      <c r="FN165" s="55">
        <v>1.48</v>
      </c>
      <c r="FO165" s="56">
        <v>-0.04054054054054057</v>
      </c>
      <c r="FP165" s="57">
        <v>196.0</v>
      </c>
      <c r="FQ165" s="55">
        <v>1.52</v>
      </c>
      <c r="FR165" s="56">
        <v>-0.013157894736842035</v>
      </c>
      <c r="FS165" s="57">
        <v>194.0</v>
      </c>
      <c r="FT165" s="55">
        <v>1.54</v>
      </c>
      <c r="FU165" s="56"/>
      <c r="FV165" s="57"/>
    </row>
    <row r="166">
      <c r="A166" s="54" t="s">
        <v>188</v>
      </c>
      <c r="B166" s="55">
        <v>2.341</v>
      </c>
      <c r="C166" s="56">
        <v>0.3165313968389577</v>
      </c>
      <c r="D166" s="57">
        <v>155.0</v>
      </c>
      <c r="E166" s="55">
        <v>2.333</v>
      </c>
      <c r="F166" s="56">
        <v>0.31418774110587233</v>
      </c>
      <c r="G166" s="57">
        <v>157.0</v>
      </c>
      <c r="H166" s="55">
        <v>2.327</v>
      </c>
      <c r="I166" s="56">
        <v>0.31241942415126767</v>
      </c>
      <c r="J166" s="57">
        <v>156.0</v>
      </c>
      <c r="K166" s="55">
        <v>2.32</v>
      </c>
      <c r="L166" s="56">
        <v>0.31034482758620685</v>
      </c>
      <c r="M166" s="57">
        <v>155.0</v>
      </c>
      <c r="N166" s="55">
        <v>2.312</v>
      </c>
      <c r="O166" s="56">
        <v>0.30795847750865046</v>
      </c>
      <c r="P166" s="57">
        <v>156.0</v>
      </c>
      <c r="Q166" s="55">
        <v>2.301</v>
      </c>
      <c r="R166" s="56">
        <v>0.30465015210777924</v>
      </c>
      <c r="S166" s="57">
        <v>157.0</v>
      </c>
      <c r="T166" s="55">
        <v>2.287</v>
      </c>
      <c r="U166" s="56">
        <v>0.3003935286401399</v>
      </c>
      <c r="V166" s="57">
        <v>157.0</v>
      </c>
      <c r="W166" s="55">
        <v>2.272</v>
      </c>
      <c r="X166" s="56">
        <v>0.2957746478873239</v>
      </c>
      <c r="Y166" s="57">
        <v>158.0</v>
      </c>
      <c r="Z166" s="55">
        <v>2.258</v>
      </c>
      <c r="AA166" s="56">
        <v>0.29140832595217003</v>
      </c>
      <c r="AB166" s="57">
        <v>159.0</v>
      </c>
      <c r="AC166" s="55">
        <v>2.243</v>
      </c>
      <c r="AD166" s="56">
        <v>0.28666963887650465</v>
      </c>
      <c r="AE166" s="57">
        <v>158.0</v>
      </c>
      <c r="AF166" s="55">
        <v>2.231</v>
      </c>
      <c r="AG166" s="56">
        <v>0.28283281039892416</v>
      </c>
      <c r="AH166" s="57">
        <v>156.0</v>
      </c>
      <c r="AI166" s="55">
        <v>2.22</v>
      </c>
      <c r="AJ166" s="56">
        <v>0.2792792792792793</v>
      </c>
      <c r="AK166" s="57">
        <v>154.0</v>
      </c>
      <c r="AL166" s="55">
        <v>2.213</v>
      </c>
      <c r="AM166" s="56">
        <v>0.2769995481247176</v>
      </c>
      <c r="AN166" s="57">
        <v>152.0</v>
      </c>
      <c r="AO166" s="55">
        <v>2.207</v>
      </c>
      <c r="AP166" s="56">
        <v>0.27503398278205704</v>
      </c>
      <c r="AQ166" s="57">
        <v>148.0</v>
      </c>
      <c r="AR166" s="55">
        <v>2.202</v>
      </c>
      <c r="AS166" s="56">
        <v>0.2733878292461398</v>
      </c>
      <c r="AT166" s="57">
        <v>149.0</v>
      </c>
      <c r="AU166" s="55">
        <v>2.195</v>
      </c>
      <c r="AV166" s="56">
        <v>0.2710706150341685</v>
      </c>
      <c r="AW166" s="57">
        <v>147.0</v>
      </c>
      <c r="AX166" s="55">
        <v>2.183</v>
      </c>
      <c r="AY166" s="56">
        <v>0.26706367384333474</v>
      </c>
      <c r="AZ166" s="57">
        <v>149.0</v>
      </c>
      <c r="BA166" s="55">
        <v>2.166</v>
      </c>
      <c r="BB166" s="56">
        <v>0.26131117266851334</v>
      </c>
      <c r="BC166" s="57">
        <v>149.0</v>
      </c>
      <c r="BD166" s="55">
        <v>2.14</v>
      </c>
      <c r="BE166" s="56">
        <v>0.25233644859813087</v>
      </c>
      <c r="BF166" s="57">
        <v>149.0</v>
      </c>
      <c r="BG166" s="55">
        <v>2.106</v>
      </c>
      <c r="BH166" s="56">
        <v>0.24026590693257355</v>
      </c>
      <c r="BI166" s="57">
        <v>149.0</v>
      </c>
      <c r="BJ166" s="55">
        <v>2.064</v>
      </c>
      <c r="BK166" s="56">
        <v>0.22480620155038755</v>
      </c>
      <c r="BL166" s="57">
        <v>150.0</v>
      </c>
      <c r="BM166" s="55">
        <v>2.016</v>
      </c>
      <c r="BN166" s="56">
        <v>0.20634920634920628</v>
      </c>
      <c r="BO166" s="57">
        <v>154.0</v>
      </c>
      <c r="BP166" s="55">
        <v>1.93</v>
      </c>
      <c r="BQ166" s="56">
        <v>0.17098445595854916</v>
      </c>
      <c r="BR166" s="57">
        <v>170.0</v>
      </c>
      <c r="BS166" s="55">
        <v>1.81</v>
      </c>
      <c r="BT166" s="56">
        <v>0.11602209944751374</v>
      </c>
      <c r="BU166" s="57">
        <v>172.0</v>
      </c>
      <c r="BV166" s="55">
        <v>1.74</v>
      </c>
      <c r="BW166" s="56">
        <v>0.08045977011494243</v>
      </c>
      <c r="BX166" s="57">
        <v>177.0</v>
      </c>
      <c r="BY166" s="55">
        <v>1.71</v>
      </c>
      <c r="BZ166" s="56">
        <v>0.0643274853801169</v>
      </c>
      <c r="CA166" s="57">
        <v>181.0</v>
      </c>
      <c r="CB166" s="55">
        <v>1.67</v>
      </c>
      <c r="CC166" s="56">
        <v>0.041916167664670545</v>
      </c>
      <c r="CD166" s="57">
        <v>183.0</v>
      </c>
      <c r="CE166" s="55">
        <v>1.65</v>
      </c>
      <c r="CF166" s="56">
        <v>0.030303030303030165</v>
      </c>
      <c r="CG166" s="57">
        <v>188.0</v>
      </c>
      <c r="CH166" s="55">
        <v>1.63</v>
      </c>
      <c r="CI166" s="56">
        <v>0.018404907975460016</v>
      </c>
      <c r="CJ166" s="57">
        <v>188.0</v>
      </c>
      <c r="CK166" s="55">
        <v>1.52</v>
      </c>
      <c r="CL166" s="56">
        <v>-0.05263157894736836</v>
      </c>
      <c r="CM166" s="57">
        <v>193.0</v>
      </c>
      <c r="CN166" s="55">
        <v>1.46</v>
      </c>
      <c r="CO166" s="56">
        <v>-0.09589041095890427</v>
      </c>
      <c r="CP166" s="57">
        <v>198.0</v>
      </c>
      <c r="CQ166" s="55">
        <v>1.42</v>
      </c>
      <c r="CR166" s="56">
        <v>-0.12676056338028174</v>
      </c>
      <c r="CS166" s="57">
        <v>197.0</v>
      </c>
      <c r="CT166" s="55">
        <v>1.33</v>
      </c>
      <c r="CU166" s="56">
        <v>-0.20300751879699241</v>
      </c>
      <c r="CV166" s="57">
        <v>200.0</v>
      </c>
      <c r="CW166" s="55">
        <v>1.33</v>
      </c>
      <c r="CX166" s="56">
        <v>-0.20300751879699241</v>
      </c>
      <c r="CY166" s="57">
        <v>194.0</v>
      </c>
      <c r="CZ166" s="55">
        <v>1.32</v>
      </c>
      <c r="DA166" s="56">
        <v>-0.21212121212121215</v>
      </c>
      <c r="DB166" s="57">
        <v>195.0</v>
      </c>
      <c r="DC166" s="55">
        <v>1.29</v>
      </c>
      <c r="DD166" s="56">
        <v>-0.24031007751937983</v>
      </c>
      <c r="DE166" s="57">
        <v>194.0</v>
      </c>
      <c r="DF166" s="55">
        <v>1.28</v>
      </c>
      <c r="DG166" s="56">
        <v>-0.25</v>
      </c>
      <c r="DH166" s="57">
        <v>192.0</v>
      </c>
      <c r="DI166" s="55">
        <v>1.25</v>
      </c>
      <c r="DJ166" s="56">
        <v>-0.28</v>
      </c>
      <c r="DK166" s="57">
        <v>195.0</v>
      </c>
      <c r="DL166" s="55">
        <v>1.23</v>
      </c>
      <c r="DM166" s="56">
        <v>-0.3008130081300815</v>
      </c>
      <c r="DN166" s="57">
        <v>192.0</v>
      </c>
      <c r="DO166" s="55">
        <v>1.21</v>
      </c>
      <c r="DP166" s="56">
        <v>-0.3223140495867769</v>
      </c>
      <c r="DQ166" s="57">
        <v>194.0</v>
      </c>
      <c r="DR166" s="55">
        <v>1.26</v>
      </c>
      <c r="DS166" s="56">
        <v>-0.26984126984127</v>
      </c>
      <c r="DT166" s="57">
        <v>193.0</v>
      </c>
      <c r="DU166" s="55">
        <v>1.21</v>
      </c>
      <c r="DV166" s="56">
        <v>-0.3223140495867769</v>
      </c>
      <c r="DW166" s="57">
        <v>196.0</v>
      </c>
      <c r="DX166" s="55">
        <v>1.21</v>
      </c>
      <c r="DY166" s="56">
        <v>-0.3223140495867769</v>
      </c>
      <c r="DZ166" s="57">
        <v>197.0</v>
      </c>
      <c r="EA166" s="55">
        <v>1.2</v>
      </c>
      <c r="EB166" s="56">
        <v>-0.3333333333333335</v>
      </c>
      <c r="EC166" s="57">
        <v>197.0</v>
      </c>
      <c r="ED166" s="55">
        <v>1.25</v>
      </c>
      <c r="EE166" s="56">
        <v>-0.28</v>
      </c>
      <c r="EF166" s="57">
        <v>195.0</v>
      </c>
      <c r="EG166" s="55">
        <v>1.26</v>
      </c>
      <c r="EH166" s="56">
        <v>-0.26984126984127</v>
      </c>
      <c r="EI166" s="57">
        <v>198.0</v>
      </c>
      <c r="EJ166" s="55">
        <v>1.31</v>
      </c>
      <c r="EK166" s="56">
        <v>-0.22137404580152675</v>
      </c>
      <c r="EL166" s="57">
        <v>197.0</v>
      </c>
      <c r="EM166" s="55">
        <v>1.38</v>
      </c>
      <c r="EN166" s="56">
        <v>-0.15942028985507273</v>
      </c>
      <c r="EO166" s="57">
        <v>195.0</v>
      </c>
      <c r="EP166" s="55">
        <v>1.53</v>
      </c>
      <c r="EQ166" s="56">
        <v>-0.045751633986928164</v>
      </c>
      <c r="ER166" s="57">
        <v>183.0</v>
      </c>
      <c r="ES166" s="55">
        <v>1.53</v>
      </c>
      <c r="ET166" s="56">
        <v>-0.045751633986928164</v>
      </c>
      <c r="EU166" s="57">
        <v>183.0</v>
      </c>
      <c r="EV166" s="55">
        <v>1.57</v>
      </c>
      <c r="EW166" s="56">
        <v>-0.019108280254777066</v>
      </c>
      <c r="EX166" s="57">
        <v>173.0</v>
      </c>
      <c r="EY166" s="55">
        <v>1.56</v>
      </c>
      <c r="EZ166" s="56">
        <v>-0.025641025641025772</v>
      </c>
      <c r="FA166" s="57">
        <v>176.0</v>
      </c>
      <c r="FB166" s="55">
        <v>1.58</v>
      </c>
      <c r="FC166" s="56">
        <v>-0.012658227848101333</v>
      </c>
      <c r="FD166" s="57">
        <v>175.0</v>
      </c>
      <c r="FE166" s="55">
        <v>1.55</v>
      </c>
      <c r="FF166" s="56">
        <v>-0.032258064516129004</v>
      </c>
      <c r="FG166" s="57">
        <v>182.0</v>
      </c>
      <c r="FH166" s="55">
        <v>1.58</v>
      </c>
      <c r="FI166" s="56">
        <v>-0.012658227848101333</v>
      </c>
      <c r="FJ166" s="57">
        <v>179.0</v>
      </c>
      <c r="FK166" s="55">
        <v>1.57</v>
      </c>
      <c r="FL166" s="56">
        <v>-0.019108280254777066</v>
      </c>
      <c r="FM166" s="57">
        <v>184.0</v>
      </c>
      <c r="FN166" s="55">
        <v>1.58</v>
      </c>
      <c r="FO166" s="56">
        <v>-0.012658227848101333</v>
      </c>
      <c r="FP166" s="57">
        <v>188.0</v>
      </c>
      <c r="FQ166" s="55">
        <v>1.62</v>
      </c>
      <c r="FR166" s="56">
        <v>0.012345679012345734</v>
      </c>
      <c r="FS166" s="57">
        <v>92.0</v>
      </c>
      <c r="FT166" s="55">
        <v>1.6</v>
      </c>
      <c r="FU166" s="56"/>
      <c r="FV166" s="57"/>
    </row>
    <row r="167">
      <c r="A167" s="54" t="s">
        <v>254</v>
      </c>
      <c r="B167" s="55">
        <v>5.319416443</v>
      </c>
      <c r="C167" s="56">
        <v>0.4597146997614753</v>
      </c>
      <c r="D167" s="57">
        <v>116.0</v>
      </c>
      <c r="E167" s="55">
        <v>5.312821228</v>
      </c>
      <c r="F167" s="56">
        <v>0.45904400192251305</v>
      </c>
      <c r="G167" s="57">
        <v>120.0</v>
      </c>
      <c r="H167" s="55">
        <v>5.302959895</v>
      </c>
      <c r="I167" s="56">
        <v>0.4580380453735262</v>
      </c>
      <c r="J167" s="57">
        <v>118.0</v>
      </c>
      <c r="K167" s="55">
        <v>5.269403059</v>
      </c>
      <c r="L167" s="56">
        <v>0.45458670027313997</v>
      </c>
      <c r="M167" s="57">
        <v>119.0</v>
      </c>
      <c r="N167" s="55">
        <v>5.23792319</v>
      </c>
      <c r="O167" s="56">
        <v>0.4513087714827678</v>
      </c>
      <c r="P167" s="57">
        <v>118.0</v>
      </c>
      <c r="Q167" s="55">
        <v>5.18227721</v>
      </c>
      <c r="R167" s="56">
        <v>0.44541706405551384</v>
      </c>
      <c r="S167" s="57">
        <v>115.0</v>
      </c>
      <c r="T167" s="55">
        <v>5.127602032</v>
      </c>
      <c r="U167" s="56">
        <v>0.4395035940651957</v>
      </c>
      <c r="V167" s="57">
        <v>115.0</v>
      </c>
      <c r="W167" s="55">
        <v>5.073540931</v>
      </c>
      <c r="X167" s="56">
        <v>0.43353122620151385</v>
      </c>
      <c r="Y167" s="57">
        <v>116.0</v>
      </c>
      <c r="Z167" s="55">
        <v>5.027982735</v>
      </c>
      <c r="AA167" s="56">
        <v>0.4283984927008705</v>
      </c>
      <c r="AB167" s="57">
        <v>113.0</v>
      </c>
      <c r="AC167" s="55">
        <v>4.983368254</v>
      </c>
      <c r="AD167" s="56">
        <v>0.4232811296469764</v>
      </c>
      <c r="AE167" s="57">
        <v>110.0</v>
      </c>
      <c r="AF167" s="55">
        <v>4.936325491</v>
      </c>
      <c r="AG167" s="56">
        <v>0.4177850477566898</v>
      </c>
      <c r="AH167" s="57">
        <v>109.0</v>
      </c>
      <c r="AI167" s="55">
        <v>4.885761446</v>
      </c>
      <c r="AJ167" s="56">
        <v>0.4117595503249628</v>
      </c>
      <c r="AK167" s="57">
        <v>111.0</v>
      </c>
      <c r="AL167" s="55">
        <v>4.827736411</v>
      </c>
      <c r="AM167" s="56">
        <v>0.4046894309615613</v>
      </c>
      <c r="AN167" s="57">
        <v>111.0</v>
      </c>
      <c r="AO167" s="55">
        <v>4.759766355</v>
      </c>
      <c r="AP167" s="56">
        <v>0.3961883219370754</v>
      </c>
      <c r="AQ167" s="57">
        <v>112.0</v>
      </c>
      <c r="AR167" s="55">
        <v>4.704703272</v>
      </c>
      <c r="AS167" s="56">
        <v>0.3891214081226757</v>
      </c>
      <c r="AT167" s="57">
        <v>112.0</v>
      </c>
      <c r="AU167" s="55">
        <v>4.663035917</v>
      </c>
      <c r="AV167" s="56">
        <v>0.3836627979805458</v>
      </c>
      <c r="AW167" s="57">
        <v>113.0</v>
      </c>
      <c r="AX167" s="55">
        <v>4.615708862</v>
      </c>
      <c r="AY167" s="56">
        <v>0.3773431999446589</v>
      </c>
      <c r="AZ167" s="57">
        <v>111.0</v>
      </c>
      <c r="BA167" s="55">
        <v>4.570211163</v>
      </c>
      <c r="BB167" s="56">
        <v>0.37114448162315683</v>
      </c>
      <c r="BC167" s="57">
        <v>110.0</v>
      </c>
      <c r="BD167" s="55">
        <v>4.530309437</v>
      </c>
      <c r="BE167" s="56">
        <v>0.36560569427611045</v>
      </c>
      <c r="BF167" s="57">
        <v>109.0</v>
      </c>
      <c r="BG167" s="55">
        <v>4.500805337</v>
      </c>
      <c r="BH167" s="56">
        <v>0.3614470534031897</v>
      </c>
      <c r="BI167" s="57">
        <v>110.0</v>
      </c>
      <c r="BJ167" s="55">
        <v>4.472254291</v>
      </c>
      <c r="BK167" s="56">
        <v>0.35737050646165947</v>
      </c>
      <c r="BL167" s="57">
        <v>108.0</v>
      </c>
      <c r="BM167" s="55">
        <v>4.440067446</v>
      </c>
      <c r="BN167" s="56">
        <v>0.3527119700424478</v>
      </c>
      <c r="BO167" s="57">
        <v>105.0</v>
      </c>
      <c r="BP167" s="55">
        <v>4.400835538</v>
      </c>
      <c r="BQ167" s="56">
        <v>0.3469416238839689</v>
      </c>
      <c r="BR167" s="57">
        <v>108.0</v>
      </c>
      <c r="BS167" s="55">
        <v>4.369265244</v>
      </c>
      <c r="BT167" s="56">
        <v>0.3422229254800536</v>
      </c>
      <c r="BU167" s="57">
        <v>102.0</v>
      </c>
      <c r="BV167" s="55">
        <v>4.316993704</v>
      </c>
      <c r="BW167" s="56">
        <v>0.33425835035686213</v>
      </c>
      <c r="BX167" s="57">
        <v>102.0</v>
      </c>
      <c r="BY167" s="55">
        <v>4.255037592</v>
      </c>
      <c r="BZ167" s="56">
        <v>0.32456471938027476</v>
      </c>
      <c r="CA167" s="57">
        <v>101.0</v>
      </c>
      <c r="CB167" s="55">
        <v>4.203737607</v>
      </c>
      <c r="CC167" s="56">
        <v>0.31632209745578443</v>
      </c>
      <c r="CD167" s="57">
        <v>102.0</v>
      </c>
      <c r="CE167" s="55">
        <v>4.158128397</v>
      </c>
      <c r="CF167" s="56">
        <v>0.30882304835186636</v>
      </c>
      <c r="CG167" s="57">
        <v>109.0</v>
      </c>
      <c r="CH167" s="55">
        <v>4.116652028</v>
      </c>
      <c r="CI167" s="56">
        <v>0.30185925590697027</v>
      </c>
      <c r="CJ167" s="57">
        <v>108.0</v>
      </c>
      <c r="CK167" s="55">
        <v>4.065404818</v>
      </c>
      <c r="CL167" s="56">
        <v>0.2930587140362857</v>
      </c>
      <c r="CM167" s="57">
        <v>106.0</v>
      </c>
      <c r="CN167" s="55">
        <v>4.007698392</v>
      </c>
      <c r="CO167" s="56">
        <v>0.28287954110095614</v>
      </c>
      <c r="CP167" s="57">
        <v>107.0</v>
      </c>
      <c r="CQ167" s="55">
        <v>3.932496562</v>
      </c>
      <c r="CR167" s="56">
        <v>0.2691659192352016</v>
      </c>
      <c r="CS167" s="57">
        <v>104.0</v>
      </c>
      <c r="CT167" s="55">
        <v>3.872503172</v>
      </c>
      <c r="CU167" s="56">
        <v>0.2578437299211591</v>
      </c>
      <c r="CV167" s="57">
        <v>107.0</v>
      </c>
      <c r="CW167" s="55">
        <v>3.796491416</v>
      </c>
      <c r="CX167" s="56">
        <v>0.2429845889054948</v>
      </c>
      <c r="CY167" s="57">
        <v>103.0</v>
      </c>
      <c r="CZ167" s="55">
        <v>3.733495613</v>
      </c>
      <c r="DA167" s="56">
        <v>0.23021136010104104</v>
      </c>
      <c r="DB167" s="57">
        <v>105.0</v>
      </c>
      <c r="DC167" s="55">
        <v>3.665971187</v>
      </c>
      <c r="DD167" s="56">
        <v>0.216032433590428</v>
      </c>
      <c r="DE167" s="57">
        <v>106.0</v>
      </c>
      <c r="DF167" s="55">
        <v>3.608253746</v>
      </c>
      <c r="DG167" s="56">
        <v>0.2034921287933169</v>
      </c>
      <c r="DH167" s="57">
        <v>104.0</v>
      </c>
      <c r="DI167" s="55">
        <v>3.537225526</v>
      </c>
      <c r="DJ167" s="56">
        <v>0.18749808603524132</v>
      </c>
      <c r="DK167" s="57">
        <v>108.0</v>
      </c>
      <c r="DL167" s="55">
        <v>3.474988427</v>
      </c>
      <c r="DM167" s="56">
        <v>0.17294616359883497</v>
      </c>
      <c r="DN167" s="57">
        <v>107.0</v>
      </c>
      <c r="DO167" s="55">
        <v>3.423844106</v>
      </c>
      <c r="DP167" s="56">
        <v>0.16059188998600982</v>
      </c>
      <c r="DQ167" s="57">
        <v>110.0</v>
      </c>
      <c r="DR167" s="55">
        <v>3.374665614</v>
      </c>
      <c r="DS167" s="56">
        <v>0.1483593224534513</v>
      </c>
      <c r="DT167" s="57">
        <v>109.0</v>
      </c>
      <c r="DU167" s="55">
        <v>3.320491052</v>
      </c>
      <c r="DV167" s="56">
        <v>0.13446461231421503</v>
      </c>
      <c r="DW167" s="57">
        <v>109.0</v>
      </c>
      <c r="DX167" s="55">
        <v>3.282640473</v>
      </c>
      <c r="DY167" s="56">
        <v>0.1244845319982747</v>
      </c>
      <c r="DZ167" s="57">
        <v>111.0</v>
      </c>
      <c r="EA167" s="55">
        <v>3.24370485</v>
      </c>
      <c r="EB167" s="56">
        <v>0.1139753328666756</v>
      </c>
      <c r="EC167" s="57">
        <v>112.0</v>
      </c>
      <c r="ED167" s="55">
        <v>3.214618465</v>
      </c>
      <c r="EE167" s="56">
        <v>0.10595843914559233</v>
      </c>
      <c r="EF167" s="57">
        <v>110.0</v>
      </c>
      <c r="EG167" s="55">
        <v>3.183010309</v>
      </c>
      <c r="EH167" s="56">
        <v>0.09708036387010022</v>
      </c>
      <c r="EI167" s="57">
        <v>111.0</v>
      </c>
      <c r="EJ167" s="55">
        <v>3.148783012</v>
      </c>
      <c r="EK167" s="56">
        <v>0.08726562006743954</v>
      </c>
      <c r="EL167" s="57">
        <v>119.0</v>
      </c>
      <c r="EM167" s="55">
        <v>3.122593749</v>
      </c>
      <c r="EN167" s="56">
        <v>0.07961049658784802</v>
      </c>
      <c r="EO167" s="57">
        <v>124.0</v>
      </c>
      <c r="EP167" s="55">
        <v>3.094962086</v>
      </c>
      <c r="EQ167" s="56">
        <v>0.07139330623774232</v>
      </c>
      <c r="ER167" s="57">
        <v>134.0</v>
      </c>
      <c r="ES167" s="55">
        <v>3.066631773</v>
      </c>
      <c r="ET167" s="56">
        <v>0.0628146048364836</v>
      </c>
      <c r="EU167" s="57">
        <v>135.0</v>
      </c>
      <c r="EV167" s="55">
        <v>3.042584514</v>
      </c>
      <c r="EW167" s="56">
        <v>0.05540750083499579</v>
      </c>
      <c r="EX167" s="57">
        <v>136.0</v>
      </c>
      <c r="EY167" s="55">
        <v>3.017934612</v>
      </c>
      <c r="EZ167" s="56">
        <v>0.04769225331380378</v>
      </c>
      <c r="FA167" s="57">
        <v>137.0</v>
      </c>
      <c r="FB167" s="55">
        <v>2.997772209</v>
      </c>
      <c r="FC167" s="56">
        <v>0.04128722610357616</v>
      </c>
      <c r="FD167" s="57">
        <v>139.0</v>
      </c>
      <c r="FE167" s="55">
        <v>2.974069685</v>
      </c>
      <c r="FF167" s="56">
        <v>0.03364654685285218</v>
      </c>
      <c r="FG167" s="57">
        <v>138.0</v>
      </c>
      <c r="FH167" s="55">
        <v>2.957867144</v>
      </c>
      <c r="FI167" s="56">
        <v>0.02835307669924214</v>
      </c>
      <c r="FJ167" s="57">
        <v>142.0</v>
      </c>
      <c r="FK167" s="55">
        <v>2.937829697</v>
      </c>
      <c r="FL167" s="56">
        <v>0.02172596562189366</v>
      </c>
      <c r="FM167" s="57">
        <v>145.0</v>
      </c>
      <c r="FN167" s="55">
        <v>2.919376573</v>
      </c>
      <c r="FO167" s="56">
        <v>0.015542381006837025</v>
      </c>
      <c r="FP167" s="57">
        <v>146.0</v>
      </c>
      <c r="FQ167" s="55">
        <v>2.896971389</v>
      </c>
      <c r="FR167" s="56">
        <v>0.007928583308490555</v>
      </c>
      <c r="FS167" s="57">
        <v>141.0</v>
      </c>
      <c r="FT167" s="55">
        <v>2.87400251</v>
      </c>
      <c r="FU167" s="56"/>
      <c r="FV167" s="57"/>
    </row>
    <row r="168">
      <c r="A168" s="54" t="s">
        <v>190</v>
      </c>
      <c r="B168" s="55">
        <v>6.388</v>
      </c>
      <c r="C168" s="56">
        <v>0.31073888541014405</v>
      </c>
      <c r="D168" s="57">
        <v>157.0</v>
      </c>
      <c r="E168" s="55">
        <v>6.385</v>
      </c>
      <c r="F168" s="56">
        <v>0.31041503523884106</v>
      </c>
      <c r="G168" s="57">
        <v>158.0</v>
      </c>
      <c r="H168" s="55">
        <v>6.383</v>
      </c>
      <c r="I168" s="56">
        <v>0.31019896600344676</v>
      </c>
      <c r="J168" s="57">
        <v>158.0</v>
      </c>
      <c r="K168" s="55">
        <v>6.385</v>
      </c>
      <c r="L168" s="56">
        <v>0.31041503523884106</v>
      </c>
      <c r="M168" s="57">
        <v>154.0</v>
      </c>
      <c r="N168" s="55">
        <v>6.394</v>
      </c>
      <c r="O168" s="56">
        <v>0.3113856740694402</v>
      </c>
      <c r="P168" s="57">
        <v>154.0</v>
      </c>
      <c r="Q168" s="55">
        <v>6.419</v>
      </c>
      <c r="R168" s="56">
        <v>0.3140676117775355</v>
      </c>
      <c r="S168" s="57">
        <v>153.0</v>
      </c>
      <c r="T168" s="55">
        <v>6.47</v>
      </c>
      <c r="U168" s="56">
        <v>0.3194744976816074</v>
      </c>
      <c r="V168" s="57">
        <v>152.0</v>
      </c>
      <c r="W168" s="55">
        <v>6.549</v>
      </c>
      <c r="X168" s="56">
        <v>0.32768361581920913</v>
      </c>
      <c r="Y168" s="57">
        <v>148.0</v>
      </c>
      <c r="Z168" s="55">
        <v>6.655</v>
      </c>
      <c r="AA168" s="56">
        <v>0.3383921863260707</v>
      </c>
      <c r="AB168" s="57">
        <v>144.0</v>
      </c>
      <c r="AC168" s="55">
        <v>6.781</v>
      </c>
      <c r="AD168" s="56">
        <v>0.3506857395664357</v>
      </c>
      <c r="AE168" s="57">
        <v>138.0</v>
      </c>
      <c r="AF168" s="55">
        <v>6.914</v>
      </c>
      <c r="AG168" s="56">
        <v>0.3631761643043101</v>
      </c>
      <c r="AH168" s="57">
        <v>128.0</v>
      </c>
      <c r="AI168" s="55">
        <v>7.04</v>
      </c>
      <c r="AJ168" s="56">
        <v>0.3745738636363637</v>
      </c>
      <c r="AK168" s="57">
        <v>122.0</v>
      </c>
      <c r="AL168" s="55">
        <v>7.145</v>
      </c>
      <c r="AM168" s="56">
        <v>0.38376487053883834</v>
      </c>
      <c r="AN168" s="57">
        <v>119.0</v>
      </c>
      <c r="AO168" s="55">
        <v>7.216</v>
      </c>
      <c r="AP168" s="56">
        <v>0.3898281596452329</v>
      </c>
      <c r="AQ168" s="57">
        <v>113.0</v>
      </c>
      <c r="AR168" s="55">
        <v>7.248</v>
      </c>
      <c r="AS168" s="56">
        <v>0.39252207505518777</v>
      </c>
      <c r="AT168" s="57">
        <v>110.0</v>
      </c>
      <c r="AU168" s="55">
        <v>7.236</v>
      </c>
      <c r="AV168" s="56">
        <v>0.39151464897733557</v>
      </c>
      <c r="AW168" s="57">
        <v>110.0</v>
      </c>
      <c r="AX168" s="55">
        <v>7.182</v>
      </c>
      <c r="AY168" s="56">
        <v>0.3869395711500976</v>
      </c>
      <c r="AZ168" s="57">
        <v>109.0</v>
      </c>
      <c r="BA168" s="55">
        <v>7.096</v>
      </c>
      <c r="BB168" s="56">
        <v>0.37950958286358516</v>
      </c>
      <c r="BC168" s="57">
        <v>107.0</v>
      </c>
      <c r="BD168" s="55">
        <v>6.99</v>
      </c>
      <c r="BE168" s="56">
        <v>0.3701001430615165</v>
      </c>
      <c r="BF168" s="57">
        <v>108.0</v>
      </c>
      <c r="BG168" s="55">
        <v>6.871</v>
      </c>
      <c r="BH168" s="56">
        <v>0.35919080192111785</v>
      </c>
      <c r="BI168" s="57">
        <v>113.0</v>
      </c>
      <c r="BJ168" s="55">
        <v>6.748</v>
      </c>
      <c r="BK168" s="56">
        <v>0.3475103734439835</v>
      </c>
      <c r="BL168" s="57">
        <v>113.0</v>
      </c>
      <c r="BM168" s="55">
        <v>6.632</v>
      </c>
      <c r="BN168" s="56">
        <v>0.33609770808202655</v>
      </c>
      <c r="BO168" s="57">
        <v>115.0</v>
      </c>
      <c r="BP168" s="55">
        <v>6.525</v>
      </c>
      <c r="BQ168" s="56">
        <v>0.3252107279693488</v>
      </c>
      <c r="BR168" s="57">
        <v>117.0</v>
      </c>
      <c r="BS168" s="55">
        <v>6.431</v>
      </c>
      <c r="BT168" s="56">
        <v>0.31534753537552485</v>
      </c>
      <c r="BU168" s="57">
        <v>113.0</v>
      </c>
      <c r="BV168" s="55">
        <v>6.349</v>
      </c>
      <c r="BW168" s="56">
        <v>0.30650496141124595</v>
      </c>
      <c r="BX168" s="57">
        <v>117.0</v>
      </c>
      <c r="BY168" s="55">
        <v>6.278</v>
      </c>
      <c r="BZ168" s="56">
        <v>0.29866199426568973</v>
      </c>
      <c r="CA168" s="57">
        <v>118.0</v>
      </c>
      <c r="CB168" s="55">
        <v>6.211</v>
      </c>
      <c r="CC168" s="56">
        <v>0.29109644179681216</v>
      </c>
      <c r="CD168" s="57">
        <v>118.0</v>
      </c>
      <c r="CE168" s="55">
        <v>6.139</v>
      </c>
      <c r="CF168" s="56">
        <v>0.2827822120866592</v>
      </c>
      <c r="CG168" s="57">
        <v>121.0</v>
      </c>
      <c r="CH168" s="55">
        <v>6.056</v>
      </c>
      <c r="CI168" s="56">
        <v>0.27295244385733164</v>
      </c>
      <c r="CJ168" s="57">
        <v>119.0</v>
      </c>
      <c r="CK168" s="55">
        <v>5.961</v>
      </c>
      <c r="CL168" s="56">
        <v>0.2613655426941789</v>
      </c>
      <c r="CM168" s="57">
        <v>121.0</v>
      </c>
      <c r="CN168" s="55">
        <v>5.851</v>
      </c>
      <c r="CO168" s="56">
        <v>0.24747906340796455</v>
      </c>
      <c r="CP168" s="57">
        <v>124.0</v>
      </c>
      <c r="CQ168" s="55">
        <v>5.728</v>
      </c>
      <c r="CR168" s="56">
        <v>0.23131983240223464</v>
      </c>
      <c r="CS168" s="57">
        <v>122.0</v>
      </c>
      <c r="CT168" s="55">
        <v>5.596</v>
      </c>
      <c r="CU168" s="56">
        <v>0.2131879914224447</v>
      </c>
      <c r="CV168" s="57">
        <v>131.0</v>
      </c>
      <c r="CW168" s="55">
        <v>5.461</v>
      </c>
      <c r="CX168" s="56">
        <v>0.19373741073063555</v>
      </c>
      <c r="CY168" s="57">
        <v>132.0</v>
      </c>
      <c r="CZ168" s="55">
        <v>5.326</v>
      </c>
      <c r="DA168" s="56">
        <v>0.17330078858430342</v>
      </c>
      <c r="DB168" s="57">
        <v>135.0</v>
      </c>
      <c r="DC168" s="55">
        <v>5.197</v>
      </c>
      <c r="DD168" s="56">
        <v>0.1527804502597654</v>
      </c>
      <c r="DE168" s="57">
        <v>136.0</v>
      </c>
      <c r="DF168" s="55">
        <v>5.077</v>
      </c>
      <c r="DG168" s="56">
        <v>0.13275556430963176</v>
      </c>
      <c r="DH168" s="57">
        <v>133.0</v>
      </c>
      <c r="DI168" s="55">
        <v>4.968</v>
      </c>
      <c r="DJ168" s="56">
        <v>0.11372785829307575</v>
      </c>
      <c r="DK168" s="57">
        <v>141.0</v>
      </c>
      <c r="DL168" s="55">
        <v>4.872</v>
      </c>
      <c r="DM168" s="56">
        <v>0.09626436781609204</v>
      </c>
      <c r="DN168" s="57">
        <v>136.0</v>
      </c>
      <c r="DO168" s="55">
        <v>4.789</v>
      </c>
      <c r="DP168" s="56">
        <v>0.08060137815827939</v>
      </c>
      <c r="DQ168" s="57">
        <v>141.0</v>
      </c>
      <c r="DR168" s="55">
        <v>4.719</v>
      </c>
      <c r="DS168" s="56">
        <v>0.06696333969061252</v>
      </c>
      <c r="DT168" s="57">
        <v>145.0</v>
      </c>
      <c r="DU168" s="55">
        <v>4.659</v>
      </c>
      <c r="DV168" s="56">
        <v>0.05494741360807043</v>
      </c>
      <c r="DW168" s="57">
        <v>144.0</v>
      </c>
      <c r="DX168" s="55">
        <v>4.606</v>
      </c>
      <c r="DY168" s="56">
        <v>0.04407294832826758</v>
      </c>
      <c r="DZ168" s="57">
        <v>146.0</v>
      </c>
      <c r="EA168" s="55">
        <v>4.558</v>
      </c>
      <c r="EB168" s="56">
        <v>0.034006143045195336</v>
      </c>
      <c r="EC168" s="57">
        <v>143.0</v>
      </c>
      <c r="ED168" s="55">
        <v>4.513</v>
      </c>
      <c r="EE168" s="56">
        <v>0.02437403057832932</v>
      </c>
      <c r="EF168" s="57">
        <v>151.0</v>
      </c>
      <c r="EG168" s="55">
        <v>4.473</v>
      </c>
      <c r="EH168" s="56">
        <v>0.015649452269170694</v>
      </c>
      <c r="EI168" s="57">
        <v>157.0</v>
      </c>
      <c r="EJ168" s="55">
        <v>4.44</v>
      </c>
      <c r="EK168" s="56">
        <v>0.008333333333333526</v>
      </c>
      <c r="EL168" s="57">
        <v>156.0</v>
      </c>
      <c r="EM168" s="55">
        <v>4.417</v>
      </c>
      <c r="EN168" s="56">
        <v>0.0031695721077654726</v>
      </c>
      <c r="EO168" s="57">
        <v>163.0</v>
      </c>
      <c r="EP168" s="55">
        <v>4.403</v>
      </c>
      <c r="EQ168" s="56">
        <v>0.0</v>
      </c>
      <c r="ER168" s="57">
        <v>164.0</v>
      </c>
      <c r="ES168" s="55">
        <v>4.399</v>
      </c>
      <c r="ET168" s="56">
        <v>-9.092975676288084E-4</v>
      </c>
      <c r="EU168" s="57">
        <v>167.0</v>
      </c>
      <c r="EV168" s="55">
        <v>4.403</v>
      </c>
      <c r="EW168" s="56">
        <v>0.0</v>
      </c>
      <c r="EX168" s="57">
        <v>165.0</v>
      </c>
      <c r="EY168" s="55">
        <v>4.413</v>
      </c>
      <c r="EZ168" s="56">
        <v>0.0022660321776570846</v>
      </c>
      <c r="FA168" s="57">
        <v>164.0</v>
      </c>
      <c r="FB168" s="55">
        <v>4.428</v>
      </c>
      <c r="FC168" s="56">
        <v>0.005645889792231351</v>
      </c>
      <c r="FD168" s="57">
        <v>162.0</v>
      </c>
      <c r="FE168" s="55">
        <v>4.443</v>
      </c>
      <c r="FF168" s="56">
        <v>0.009002925950934104</v>
      </c>
      <c r="FG168" s="57">
        <v>154.0</v>
      </c>
      <c r="FH168" s="55">
        <v>4.455</v>
      </c>
      <c r="FI168" s="56">
        <v>0.01167227833894513</v>
      </c>
      <c r="FJ168" s="57">
        <v>158.0</v>
      </c>
      <c r="FK168" s="55">
        <v>4.459</v>
      </c>
      <c r="FL168" s="56">
        <v>0.012558869701726816</v>
      </c>
      <c r="FM168" s="57">
        <v>157.0</v>
      </c>
      <c r="FN168" s="55">
        <v>4.452</v>
      </c>
      <c r="FO168" s="56">
        <v>0.011006289308176154</v>
      </c>
      <c r="FP168" s="57">
        <v>156.0</v>
      </c>
      <c r="FQ168" s="55">
        <v>4.434</v>
      </c>
      <c r="FR168" s="56">
        <v>0.0069914298601715386</v>
      </c>
      <c r="FS168" s="57">
        <v>147.0</v>
      </c>
      <c r="FT168" s="55">
        <v>4.403</v>
      </c>
      <c r="FU168" s="56"/>
      <c r="FV168" s="57"/>
    </row>
    <row r="169">
      <c r="A169" s="54" t="s">
        <v>191</v>
      </c>
      <c r="B169" s="55">
        <v>7.25</v>
      </c>
      <c r="C169" s="56">
        <v>0.16248275862068962</v>
      </c>
      <c r="D169" s="57">
        <v>185.0</v>
      </c>
      <c r="E169" s="55">
        <v>7.252</v>
      </c>
      <c r="F169" s="56">
        <v>0.1627137341423055</v>
      </c>
      <c r="G169" s="57">
        <v>185.0</v>
      </c>
      <c r="H169" s="55">
        <v>7.255</v>
      </c>
      <c r="I169" s="56">
        <v>0.16305995864920741</v>
      </c>
      <c r="J169" s="57">
        <v>181.0</v>
      </c>
      <c r="K169" s="55">
        <v>7.258</v>
      </c>
      <c r="L169" s="56">
        <v>0.16340589694130614</v>
      </c>
      <c r="M169" s="57">
        <v>180.0</v>
      </c>
      <c r="N169" s="55">
        <v>7.261</v>
      </c>
      <c r="O169" s="56">
        <v>0.16375154937336456</v>
      </c>
      <c r="P169" s="57">
        <v>182.0</v>
      </c>
      <c r="Q169" s="55">
        <v>7.261</v>
      </c>
      <c r="R169" s="56">
        <v>0.16375154937336456</v>
      </c>
      <c r="S169" s="57">
        <v>183.0</v>
      </c>
      <c r="T169" s="55">
        <v>7.257</v>
      </c>
      <c r="U169" s="56">
        <v>0.163290615957007</v>
      </c>
      <c r="V169" s="57">
        <v>182.0</v>
      </c>
      <c r="W169" s="55">
        <v>7.248</v>
      </c>
      <c r="X169" s="56">
        <v>0.16225165562913912</v>
      </c>
      <c r="Y169" s="57">
        <v>184.0</v>
      </c>
      <c r="Z169" s="55">
        <v>7.232</v>
      </c>
      <c r="AA169" s="56">
        <v>0.16039823008849563</v>
      </c>
      <c r="AB169" s="57">
        <v>184.0</v>
      </c>
      <c r="AC169" s="55">
        <v>7.209</v>
      </c>
      <c r="AD169" s="56">
        <v>0.15771951727007905</v>
      </c>
      <c r="AE169" s="57">
        <v>184.0</v>
      </c>
      <c r="AF169" s="55">
        <v>7.182</v>
      </c>
      <c r="AG169" s="56">
        <v>0.15455304928989144</v>
      </c>
      <c r="AH169" s="57">
        <v>187.0</v>
      </c>
      <c r="AI169" s="55">
        <v>7.151</v>
      </c>
      <c r="AJ169" s="56">
        <v>0.15088798769402878</v>
      </c>
      <c r="AK169" s="57">
        <v>189.0</v>
      </c>
      <c r="AL169" s="55">
        <v>7.118</v>
      </c>
      <c r="AM169" s="56">
        <v>0.14695139084012365</v>
      </c>
      <c r="AN169" s="57">
        <v>188.0</v>
      </c>
      <c r="AO169" s="55">
        <v>7.086</v>
      </c>
      <c r="AP169" s="56">
        <v>0.14309906858594412</v>
      </c>
      <c r="AQ169" s="57">
        <v>184.0</v>
      </c>
      <c r="AR169" s="55">
        <v>7.057</v>
      </c>
      <c r="AS169" s="56">
        <v>0.13957772424543013</v>
      </c>
      <c r="AT169" s="57">
        <v>179.0</v>
      </c>
      <c r="AU169" s="55">
        <v>7.033</v>
      </c>
      <c r="AV169" s="56">
        <v>0.13664154699274855</v>
      </c>
      <c r="AW169" s="57">
        <v>180.0</v>
      </c>
      <c r="AX169" s="55">
        <v>7.016</v>
      </c>
      <c r="AY169" s="56">
        <v>0.1345496009122007</v>
      </c>
      <c r="AZ169" s="57">
        <v>178.0</v>
      </c>
      <c r="BA169" s="55">
        <v>7.004</v>
      </c>
      <c r="BB169" s="56">
        <v>0.1330668189605939</v>
      </c>
      <c r="BC169" s="57">
        <v>176.0</v>
      </c>
      <c r="BD169" s="55">
        <v>7.0</v>
      </c>
      <c r="BE169" s="56">
        <v>0.13257142857142856</v>
      </c>
      <c r="BF169" s="57">
        <v>172.0</v>
      </c>
      <c r="BG169" s="55">
        <v>7.002</v>
      </c>
      <c r="BH169" s="56">
        <v>0.13281919451585256</v>
      </c>
      <c r="BI169" s="57">
        <v>172.0</v>
      </c>
      <c r="BJ169" s="55">
        <v>7.012</v>
      </c>
      <c r="BK169" s="56">
        <v>0.1340559041642897</v>
      </c>
      <c r="BL169" s="57">
        <v>173.0</v>
      </c>
      <c r="BM169" s="55">
        <v>7.029</v>
      </c>
      <c r="BN169" s="56">
        <v>0.136150234741784</v>
      </c>
      <c r="BO169" s="57">
        <v>173.0</v>
      </c>
      <c r="BP169" s="55">
        <v>7.052</v>
      </c>
      <c r="BQ169" s="56">
        <v>0.13896766874645483</v>
      </c>
      <c r="BR169" s="57">
        <v>173.0</v>
      </c>
      <c r="BS169" s="55">
        <v>7.08</v>
      </c>
      <c r="BT169" s="56">
        <v>0.14237288135593218</v>
      </c>
      <c r="BU169" s="57">
        <v>168.0</v>
      </c>
      <c r="BV169" s="55">
        <v>7.112</v>
      </c>
      <c r="BW169" s="56">
        <v>0.1462317210348707</v>
      </c>
      <c r="BX169" s="57">
        <v>166.0</v>
      </c>
      <c r="BY169" s="55">
        <v>7.149</v>
      </c>
      <c r="BZ169" s="56">
        <v>0.15065044062106592</v>
      </c>
      <c r="CA169" s="57">
        <v>165.0</v>
      </c>
      <c r="CB169" s="55">
        <v>7.191</v>
      </c>
      <c r="CC169" s="56">
        <v>0.1556111806424697</v>
      </c>
      <c r="CD169" s="57">
        <v>163.0</v>
      </c>
      <c r="CE169" s="55">
        <v>7.238</v>
      </c>
      <c r="CF169" s="56">
        <v>0.16109422492401215</v>
      </c>
      <c r="CG169" s="57">
        <v>162.0</v>
      </c>
      <c r="CH169" s="55">
        <v>7.289</v>
      </c>
      <c r="CI169" s="56">
        <v>0.16696391823295376</v>
      </c>
      <c r="CJ169" s="57">
        <v>158.0</v>
      </c>
      <c r="CK169" s="55">
        <v>7.343</v>
      </c>
      <c r="CL169" s="56">
        <v>0.17309001770393573</v>
      </c>
      <c r="CM169" s="57">
        <v>155.0</v>
      </c>
      <c r="CN169" s="55">
        <v>7.398</v>
      </c>
      <c r="CO169" s="56">
        <v>0.17923763179237628</v>
      </c>
      <c r="CP169" s="57">
        <v>153.0</v>
      </c>
      <c r="CQ169" s="55">
        <v>7.455</v>
      </c>
      <c r="CR169" s="56">
        <v>0.185513078470825</v>
      </c>
      <c r="CS169" s="57">
        <v>144.0</v>
      </c>
      <c r="CT169" s="55">
        <v>7.512</v>
      </c>
      <c r="CU169" s="56">
        <v>0.19169329073482422</v>
      </c>
      <c r="CV169" s="57">
        <v>143.0</v>
      </c>
      <c r="CW169" s="55">
        <v>7.566</v>
      </c>
      <c r="CX169" s="56">
        <v>0.19746233148295</v>
      </c>
      <c r="CY169" s="57">
        <v>131.0</v>
      </c>
      <c r="CZ169" s="55">
        <v>7.615</v>
      </c>
      <c r="DA169" s="56">
        <v>0.2026263952724885</v>
      </c>
      <c r="DB169" s="57">
        <v>117.0</v>
      </c>
      <c r="DC169" s="55">
        <v>7.654</v>
      </c>
      <c r="DD169" s="56">
        <v>0.20668931277763258</v>
      </c>
      <c r="DE169" s="57">
        <v>111.0</v>
      </c>
      <c r="DF169" s="55">
        <v>7.68</v>
      </c>
      <c r="DG169" s="56">
        <v>0.20937499999999998</v>
      </c>
      <c r="DH169" s="57">
        <v>99.0</v>
      </c>
      <c r="DI169" s="55">
        <v>7.691</v>
      </c>
      <c r="DJ169" s="56">
        <v>0.21050578598361724</v>
      </c>
      <c r="DK169" s="57">
        <v>96.0</v>
      </c>
      <c r="DL169" s="55">
        <v>7.686</v>
      </c>
      <c r="DM169" s="56">
        <v>0.209992193598751</v>
      </c>
      <c r="DN169" s="57">
        <v>87.0</v>
      </c>
      <c r="DO169" s="55">
        <v>7.664</v>
      </c>
      <c r="DP169" s="56">
        <v>0.20772442588726514</v>
      </c>
      <c r="DQ169" s="57">
        <v>82.0</v>
      </c>
      <c r="DR169" s="55">
        <v>7.627</v>
      </c>
      <c r="DS169" s="56">
        <v>0.20388094925921063</v>
      </c>
      <c r="DT169" s="57">
        <v>80.0</v>
      </c>
      <c r="DU169" s="55">
        <v>7.577</v>
      </c>
      <c r="DV169" s="56">
        <v>0.19862742510228326</v>
      </c>
      <c r="DW169" s="57">
        <v>70.0</v>
      </c>
      <c r="DX169" s="55">
        <v>7.517</v>
      </c>
      <c r="DY169" s="56">
        <v>0.19223094319542378</v>
      </c>
      <c r="DZ169" s="57">
        <v>66.0</v>
      </c>
      <c r="EA169" s="55">
        <v>7.451</v>
      </c>
      <c r="EB169" s="56">
        <v>0.18507582874781903</v>
      </c>
      <c r="EC169" s="57">
        <v>59.0</v>
      </c>
      <c r="ED169" s="55">
        <v>7.381</v>
      </c>
      <c r="EE169" s="56">
        <v>0.17734724292101345</v>
      </c>
      <c r="EF169" s="57">
        <v>56.0</v>
      </c>
      <c r="EG169" s="55">
        <v>7.306</v>
      </c>
      <c r="EH169" s="56">
        <v>0.1689022721051191</v>
      </c>
      <c r="EI169" s="57">
        <v>57.0</v>
      </c>
      <c r="EJ169" s="55">
        <v>7.228</v>
      </c>
      <c r="EK169" s="56">
        <v>0.1599335915882678</v>
      </c>
      <c r="EL169" s="57">
        <v>60.0</v>
      </c>
      <c r="EM169" s="55">
        <v>7.144</v>
      </c>
      <c r="EN169" s="56">
        <v>0.1500559910414334</v>
      </c>
      <c r="EO169" s="57">
        <v>62.0</v>
      </c>
      <c r="EP169" s="55">
        <v>7.055</v>
      </c>
      <c r="EQ169" s="56">
        <v>0.13933380581148114</v>
      </c>
      <c r="ER169" s="57">
        <v>63.0</v>
      </c>
      <c r="ES169" s="55">
        <v>6.961</v>
      </c>
      <c r="ET169" s="56">
        <v>0.12771153569889382</v>
      </c>
      <c r="EU169" s="57">
        <v>62.0</v>
      </c>
      <c r="EV169" s="55">
        <v>6.865</v>
      </c>
      <c r="EW169" s="56">
        <v>0.11551347414420976</v>
      </c>
      <c r="EX169" s="57">
        <v>54.0</v>
      </c>
      <c r="EY169" s="55">
        <v>6.765</v>
      </c>
      <c r="EZ169" s="56">
        <v>0.10243902439024388</v>
      </c>
      <c r="FA169" s="57">
        <v>60.0</v>
      </c>
      <c r="FB169" s="55">
        <v>6.664</v>
      </c>
      <c r="FC169" s="56">
        <v>0.0888355342136854</v>
      </c>
      <c r="FD169" s="57">
        <v>60.0</v>
      </c>
      <c r="FE169" s="55">
        <v>6.563</v>
      </c>
      <c r="FF169" s="56">
        <v>0.074813347554472</v>
      </c>
      <c r="FG169" s="57">
        <v>55.0</v>
      </c>
      <c r="FH169" s="55">
        <v>6.462</v>
      </c>
      <c r="FI169" s="56">
        <v>0.06035283194057561</v>
      </c>
      <c r="FJ169" s="57">
        <v>62.0</v>
      </c>
      <c r="FK169" s="55">
        <v>6.363</v>
      </c>
      <c r="FL169" s="56">
        <v>0.045733144743045795</v>
      </c>
      <c r="FM169" s="57">
        <v>63.0</v>
      </c>
      <c r="FN169" s="55">
        <v>6.265</v>
      </c>
      <c r="FO169" s="56">
        <v>0.030806065442936847</v>
      </c>
      <c r="FP169" s="57">
        <v>63.0</v>
      </c>
      <c r="FQ169" s="55">
        <v>6.168</v>
      </c>
      <c r="FR169" s="56">
        <v>0.015564202334630406</v>
      </c>
      <c r="FS169" s="57">
        <v>59.0</v>
      </c>
      <c r="FT169" s="55">
        <v>6.072</v>
      </c>
      <c r="FU169" s="56"/>
      <c r="FV169" s="57"/>
    </row>
    <row r="170">
      <c r="A170" s="54" t="s">
        <v>192</v>
      </c>
      <c r="B170" s="55">
        <v>6.041</v>
      </c>
      <c r="C170" s="56">
        <v>0.6018871047839762</v>
      </c>
      <c r="D170" s="57">
        <v>74.0</v>
      </c>
      <c r="E170" s="55">
        <v>6.028</v>
      </c>
      <c r="F170" s="56">
        <v>0.6010285335102854</v>
      </c>
      <c r="G170" s="57">
        <v>73.0</v>
      </c>
      <c r="H170" s="55">
        <v>6.01</v>
      </c>
      <c r="I170" s="56">
        <v>0.5998336106489185</v>
      </c>
      <c r="J170" s="57">
        <v>73.0</v>
      </c>
      <c r="K170" s="55">
        <v>5.986</v>
      </c>
      <c r="L170" s="56">
        <v>0.598229201470097</v>
      </c>
      <c r="M170" s="57">
        <v>69.0</v>
      </c>
      <c r="N170" s="55">
        <v>5.956</v>
      </c>
      <c r="O170" s="56">
        <v>0.5962055070517126</v>
      </c>
      <c r="P170" s="57">
        <v>66.0</v>
      </c>
      <c r="Q170" s="55">
        <v>5.92</v>
      </c>
      <c r="R170" s="56">
        <v>0.59375</v>
      </c>
      <c r="S170" s="57">
        <v>65.0</v>
      </c>
      <c r="T170" s="55">
        <v>5.878</v>
      </c>
      <c r="U170" s="56">
        <v>0.5908472269479415</v>
      </c>
      <c r="V170" s="57">
        <v>64.0</v>
      </c>
      <c r="W170" s="55">
        <v>5.832</v>
      </c>
      <c r="X170" s="56">
        <v>0.5876200274348422</v>
      </c>
      <c r="Y170" s="57">
        <v>65.0</v>
      </c>
      <c r="Z170" s="55">
        <v>5.782</v>
      </c>
      <c r="AA170" s="56">
        <v>0.5840539605672779</v>
      </c>
      <c r="AB170" s="57">
        <v>63.0</v>
      </c>
      <c r="AC170" s="55">
        <v>5.728</v>
      </c>
      <c r="AD170" s="56">
        <v>0.5801326815642458</v>
      </c>
      <c r="AE170" s="57">
        <v>62.0</v>
      </c>
      <c r="AF170" s="55">
        <v>5.669</v>
      </c>
      <c r="AG170" s="56">
        <v>0.5757629211501147</v>
      </c>
      <c r="AH170" s="57">
        <v>59.0</v>
      </c>
      <c r="AI170" s="55">
        <v>5.601</v>
      </c>
      <c r="AJ170" s="56">
        <v>0.5706123906445277</v>
      </c>
      <c r="AK170" s="57">
        <v>57.0</v>
      </c>
      <c r="AL170" s="55">
        <v>5.525</v>
      </c>
      <c r="AM170" s="56">
        <v>0.5647058823529412</v>
      </c>
      <c r="AN170" s="57">
        <v>59.0</v>
      </c>
      <c r="AO170" s="55">
        <v>5.441</v>
      </c>
      <c r="AP170" s="56">
        <v>0.5579856643999266</v>
      </c>
      <c r="AQ170" s="57">
        <v>59.0</v>
      </c>
      <c r="AR170" s="55">
        <v>5.353</v>
      </c>
      <c r="AS170" s="56">
        <v>0.5507192228656828</v>
      </c>
      <c r="AT170" s="57">
        <v>60.0</v>
      </c>
      <c r="AU170" s="55">
        <v>5.265</v>
      </c>
      <c r="AV170" s="56">
        <v>0.5432098765432098</v>
      </c>
      <c r="AW170" s="57">
        <v>59.0</v>
      </c>
      <c r="AX170" s="55">
        <v>5.185</v>
      </c>
      <c r="AY170" s="56">
        <v>0.5361620057859209</v>
      </c>
      <c r="AZ170" s="57">
        <v>58.0</v>
      </c>
      <c r="BA170" s="55">
        <v>5.116</v>
      </c>
      <c r="BB170" s="56">
        <v>0.5299061767005473</v>
      </c>
      <c r="BC170" s="57">
        <v>54.0</v>
      </c>
      <c r="BD170" s="55">
        <v>5.06</v>
      </c>
      <c r="BE170" s="56">
        <v>0.5247035573122529</v>
      </c>
      <c r="BF170" s="57">
        <v>52.0</v>
      </c>
      <c r="BG170" s="55">
        <v>5.016</v>
      </c>
      <c r="BH170" s="56">
        <v>0.5205342902711324</v>
      </c>
      <c r="BI170" s="57">
        <v>51.0</v>
      </c>
      <c r="BJ170" s="55">
        <v>4.98</v>
      </c>
      <c r="BK170" s="56">
        <v>0.5170682730923696</v>
      </c>
      <c r="BL170" s="57">
        <v>50.0</v>
      </c>
      <c r="BM170" s="55">
        <v>4.947</v>
      </c>
      <c r="BN170" s="56">
        <v>0.5138467758237316</v>
      </c>
      <c r="BO170" s="57">
        <v>52.0</v>
      </c>
      <c r="BP170" s="55">
        <v>4.909</v>
      </c>
      <c r="BQ170" s="56">
        <v>0.5100835200651864</v>
      </c>
      <c r="BR170" s="57">
        <v>49.0</v>
      </c>
      <c r="BS170" s="55">
        <v>4.859</v>
      </c>
      <c r="BT170" s="56">
        <v>0.5050421897509776</v>
      </c>
      <c r="BU170" s="57">
        <v>48.0</v>
      </c>
      <c r="BV170" s="55">
        <v>4.792</v>
      </c>
      <c r="BW170" s="56">
        <v>0.4981218697829717</v>
      </c>
      <c r="BX170" s="57">
        <v>44.0</v>
      </c>
      <c r="BY170" s="55">
        <v>4.705</v>
      </c>
      <c r="BZ170" s="56">
        <v>0.48884165781083955</v>
      </c>
      <c r="CA170" s="57">
        <v>43.0</v>
      </c>
      <c r="CB170" s="55">
        <v>4.592</v>
      </c>
      <c r="CC170" s="56">
        <v>0.4762630662020906</v>
      </c>
      <c r="CD170" s="57">
        <v>44.0</v>
      </c>
      <c r="CE170" s="55">
        <v>4.458</v>
      </c>
      <c r="CF170" s="56">
        <v>0.46052041274113964</v>
      </c>
      <c r="CG170" s="57">
        <v>48.0</v>
      </c>
      <c r="CH170" s="55">
        <v>4.306</v>
      </c>
      <c r="CI170" s="56">
        <v>0.4414770088248956</v>
      </c>
      <c r="CJ170" s="57">
        <v>46.0</v>
      </c>
      <c r="CK170" s="55">
        <v>4.139</v>
      </c>
      <c r="CL170" s="56">
        <v>0.41894177337521143</v>
      </c>
      <c r="CM170" s="57">
        <v>49.0</v>
      </c>
      <c r="CN170" s="55">
        <v>3.964</v>
      </c>
      <c r="CO170" s="56">
        <v>0.39328960645812316</v>
      </c>
      <c r="CP170" s="57">
        <v>54.0</v>
      </c>
      <c r="CQ170" s="55">
        <v>3.784</v>
      </c>
      <c r="CR170" s="56">
        <v>0.3644291754756871</v>
      </c>
      <c r="CS170" s="57">
        <v>65.0</v>
      </c>
      <c r="CT170" s="55">
        <v>3.607</v>
      </c>
      <c r="CU170" s="56">
        <v>0.3332409204324924</v>
      </c>
      <c r="CV170" s="57">
        <v>72.0</v>
      </c>
      <c r="CW170" s="55">
        <v>3.438</v>
      </c>
      <c r="CX170" s="56">
        <v>0.30046538685282154</v>
      </c>
      <c r="CY170" s="57">
        <v>74.0</v>
      </c>
      <c r="CZ170" s="55">
        <v>3.283</v>
      </c>
      <c r="DA170" s="56">
        <v>0.2674383186110265</v>
      </c>
      <c r="DB170" s="57">
        <v>83.0</v>
      </c>
      <c r="DC170" s="55">
        <v>3.144</v>
      </c>
      <c r="DD170" s="56">
        <v>0.23505089058524187</v>
      </c>
      <c r="DE170" s="57">
        <v>100.0</v>
      </c>
      <c r="DF170" s="55">
        <v>3.023</v>
      </c>
      <c r="DG170" s="56">
        <v>0.2044326827654649</v>
      </c>
      <c r="DH170" s="57">
        <v>103.0</v>
      </c>
      <c r="DI170" s="55">
        <v>2.919</v>
      </c>
      <c r="DJ170" s="56">
        <v>0.17608770126755746</v>
      </c>
      <c r="DK170" s="57">
        <v>114.0</v>
      </c>
      <c r="DL170" s="55">
        <v>2.829</v>
      </c>
      <c r="DM170" s="56">
        <v>0.14987628137150955</v>
      </c>
      <c r="DN170" s="57">
        <v>117.0</v>
      </c>
      <c r="DO170" s="55">
        <v>2.754</v>
      </c>
      <c r="DP170" s="56">
        <v>0.12672476397966603</v>
      </c>
      <c r="DQ170" s="57">
        <v>126.0</v>
      </c>
      <c r="DR170" s="55">
        <v>2.694</v>
      </c>
      <c r="DS170" s="56">
        <v>0.10727542687453606</v>
      </c>
      <c r="DT170" s="57">
        <v>130.0</v>
      </c>
      <c r="DU170" s="55">
        <v>2.652</v>
      </c>
      <c r="DV170" s="56">
        <v>0.0931372549019609</v>
      </c>
      <c r="DW170" s="57">
        <v>131.0</v>
      </c>
      <c r="DX170" s="55">
        <v>2.624</v>
      </c>
      <c r="DY170" s="56">
        <v>0.08346036585365868</v>
      </c>
      <c r="DZ170" s="57">
        <v>133.0</v>
      </c>
      <c r="EA170" s="55">
        <v>2.608</v>
      </c>
      <c r="EB170" s="56">
        <v>0.07783742331288357</v>
      </c>
      <c r="EC170" s="57">
        <v>132.0</v>
      </c>
      <c r="ED170" s="55">
        <v>2.603</v>
      </c>
      <c r="EE170" s="56">
        <v>0.07606607760276618</v>
      </c>
      <c r="EF170" s="57">
        <v>124.0</v>
      </c>
      <c r="EG170" s="55">
        <v>2.603</v>
      </c>
      <c r="EH170" s="56">
        <v>0.07606607760276618</v>
      </c>
      <c r="EI170" s="57">
        <v>126.0</v>
      </c>
      <c r="EJ170" s="55">
        <v>2.607</v>
      </c>
      <c r="EK170" s="56">
        <v>0.07748369773686248</v>
      </c>
      <c r="EL170" s="57">
        <v>125.0</v>
      </c>
      <c r="EM170" s="55">
        <v>2.61</v>
      </c>
      <c r="EN170" s="56">
        <v>0.07854406130268199</v>
      </c>
      <c r="EO170" s="57">
        <v>128.0</v>
      </c>
      <c r="EP170" s="55">
        <v>2.611</v>
      </c>
      <c r="EQ170" s="56">
        <v>0.07889697433933374</v>
      </c>
      <c r="ER170" s="57">
        <v>128.0</v>
      </c>
      <c r="ES170" s="55">
        <v>2.608</v>
      </c>
      <c r="ET170" s="56">
        <v>0.07783742331288357</v>
      </c>
      <c r="EU170" s="57">
        <v>122.0</v>
      </c>
      <c r="EV170" s="55">
        <v>2.598</v>
      </c>
      <c r="EW170" s="56">
        <v>0.07428791377983068</v>
      </c>
      <c r="EX170" s="57">
        <v>115.0</v>
      </c>
      <c r="EY170" s="55">
        <v>2.582</v>
      </c>
      <c r="EZ170" s="56">
        <v>0.06855151045701013</v>
      </c>
      <c r="FA170" s="57">
        <v>108.0</v>
      </c>
      <c r="FB170" s="55">
        <v>2.561</v>
      </c>
      <c r="FC170" s="56">
        <v>0.06091370558375642</v>
      </c>
      <c r="FD170" s="57">
        <v>112.0</v>
      </c>
      <c r="FE170" s="55">
        <v>2.537</v>
      </c>
      <c r="FF170" s="56">
        <v>0.052029956641702846</v>
      </c>
      <c r="FG170" s="57">
        <v>107.0</v>
      </c>
      <c r="FH170" s="55">
        <v>2.511</v>
      </c>
      <c r="FI170" s="56">
        <v>0.04221425726802086</v>
      </c>
      <c r="FJ170" s="57">
        <v>110.0</v>
      </c>
      <c r="FK170" s="55">
        <v>2.484</v>
      </c>
      <c r="FL170" s="56">
        <v>0.03180354267310792</v>
      </c>
      <c r="FM170" s="57">
        <v>112.0</v>
      </c>
      <c r="FN170" s="55">
        <v>2.457</v>
      </c>
      <c r="FO170" s="56">
        <v>0.021164021164021163</v>
      </c>
      <c r="FP170" s="57">
        <v>112.0</v>
      </c>
      <c r="FQ170" s="55">
        <v>2.43</v>
      </c>
      <c r="FR170" s="56">
        <v>0.010288065843621519</v>
      </c>
      <c r="FS170" s="57">
        <v>115.0</v>
      </c>
      <c r="FT170" s="55">
        <v>2.405</v>
      </c>
      <c r="FU170" s="56"/>
      <c r="FV170" s="57"/>
    </row>
    <row r="171">
      <c r="A171" s="54" t="s">
        <v>193</v>
      </c>
      <c r="B171" s="55">
        <v>6.721</v>
      </c>
      <c r="C171" s="56">
        <v>0.3012944502306205</v>
      </c>
      <c r="D171" s="57">
        <v>160.0</v>
      </c>
      <c r="E171" s="55">
        <v>6.733</v>
      </c>
      <c r="F171" s="56">
        <v>0.30253972968958864</v>
      </c>
      <c r="G171" s="57">
        <v>162.0</v>
      </c>
      <c r="H171" s="55">
        <v>6.747</v>
      </c>
      <c r="I171" s="56">
        <v>0.303986957166148</v>
      </c>
      <c r="J171" s="57">
        <v>159.0</v>
      </c>
      <c r="K171" s="55">
        <v>6.763</v>
      </c>
      <c r="L171" s="56">
        <v>0.3056335945586278</v>
      </c>
      <c r="M171" s="57">
        <v>158.0</v>
      </c>
      <c r="N171" s="55">
        <v>6.781</v>
      </c>
      <c r="O171" s="56">
        <v>0.30747677333726586</v>
      </c>
      <c r="P171" s="57">
        <v>157.0</v>
      </c>
      <c r="Q171" s="55">
        <v>6.8</v>
      </c>
      <c r="R171" s="56">
        <v>0.3094117647058824</v>
      </c>
      <c r="S171" s="57">
        <v>154.0</v>
      </c>
      <c r="T171" s="55">
        <v>6.819</v>
      </c>
      <c r="U171" s="56">
        <v>0.31133597301657134</v>
      </c>
      <c r="V171" s="57">
        <v>153.0</v>
      </c>
      <c r="W171" s="55">
        <v>6.838</v>
      </c>
      <c r="X171" s="56">
        <v>0.3132494881544312</v>
      </c>
      <c r="Y171" s="57">
        <v>152.0</v>
      </c>
      <c r="Z171" s="55">
        <v>6.855</v>
      </c>
      <c r="AA171" s="56">
        <v>0.3149525893508389</v>
      </c>
      <c r="AB171" s="57">
        <v>150.0</v>
      </c>
      <c r="AC171" s="55">
        <v>6.869</v>
      </c>
      <c r="AD171" s="56">
        <v>0.31634881350997235</v>
      </c>
      <c r="AE171" s="57">
        <v>147.0</v>
      </c>
      <c r="AF171" s="55">
        <v>6.881</v>
      </c>
      <c r="AG171" s="56">
        <v>0.3175410550792037</v>
      </c>
      <c r="AH171" s="57">
        <v>146.0</v>
      </c>
      <c r="AI171" s="55">
        <v>6.892</v>
      </c>
      <c r="AJ171" s="56">
        <v>0.31863029599535697</v>
      </c>
      <c r="AK171" s="57">
        <v>146.0</v>
      </c>
      <c r="AL171" s="55">
        <v>6.903</v>
      </c>
      <c r="AM171" s="56">
        <v>0.3197160654787773</v>
      </c>
      <c r="AN171" s="57">
        <v>141.0</v>
      </c>
      <c r="AO171" s="55">
        <v>6.912</v>
      </c>
      <c r="AP171" s="56">
        <v>0.32060185185185186</v>
      </c>
      <c r="AQ171" s="57">
        <v>134.0</v>
      </c>
      <c r="AR171" s="55">
        <v>6.92</v>
      </c>
      <c r="AS171" s="56">
        <v>0.3213872832369943</v>
      </c>
      <c r="AT171" s="57">
        <v>132.0</v>
      </c>
      <c r="AU171" s="55">
        <v>6.924</v>
      </c>
      <c r="AV171" s="56">
        <v>0.3217793183131139</v>
      </c>
      <c r="AW171" s="57">
        <v>131.0</v>
      </c>
      <c r="AX171" s="55">
        <v>6.922</v>
      </c>
      <c r="AY171" s="56">
        <v>0.32158335741115285</v>
      </c>
      <c r="AZ171" s="57">
        <v>128.0</v>
      </c>
      <c r="BA171" s="55">
        <v>6.913</v>
      </c>
      <c r="BB171" s="56">
        <v>0.32070013018949806</v>
      </c>
      <c r="BC171" s="57">
        <v>126.0</v>
      </c>
      <c r="BD171" s="55">
        <v>6.897</v>
      </c>
      <c r="BE171" s="56">
        <v>0.31912425692330004</v>
      </c>
      <c r="BF171" s="57">
        <v>124.0</v>
      </c>
      <c r="BG171" s="55">
        <v>6.874</v>
      </c>
      <c r="BH171" s="56">
        <v>0.31684608670352055</v>
      </c>
      <c r="BI171" s="57">
        <v>122.0</v>
      </c>
      <c r="BJ171" s="55">
        <v>6.85</v>
      </c>
      <c r="BK171" s="56">
        <v>0.3144525547445256</v>
      </c>
      <c r="BL171" s="57">
        <v>121.0</v>
      </c>
      <c r="BM171" s="55">
        <v>6.829</v>
      </c>
      <c r="BN171" s="56">
        <v>0.31234441353053155</v>
      </c>
      <c r="BO171" s="57">
        <v>124.0</v>
      </c>
      <c r="BP171" s="55">
        <v>6.813</v>
      </c>
      <c r="BQ171" s="56">
        <v>0.31072948774401876</v>
      </c>
      <c r="BR171" s="57">
        <v>127.0</v>
      </c>
      <c r="BS171" s="55">
        <v>6.806</v>
      </c>
      <c r="BT171" s="56">
        <v>0.310020570085219</v>
      </c>
      <c r="BU171" s="57">
        <v>117.0</v>
      </c>
      <c r="BV171" s="55">
        <v>6.806</v>
      </c>
      <c r="BW171" s="56">
        <v>0.310020570085219</v>
      </c>
      <c r="BX171" s="57">
        <v>114.0</v>
      </c>
      <c r="BY171" s="55">
        <v>6.81</v>
      </c>
      <c r="BZ171" s="56">
        <v>0.3104258443465492</v>
      </c>
      <c r="CA171" s="57">
        <v>108.0</v>
      </c>
      <c r="CB171" s="55">
        <v>6.816</v>
      </c>
      <c r="CC171" s="56">
        <v>0.31103286384976525</v>
      </c>
      <c r="CD171" s="57">
        <v>105.0</v>
      </c>
      <c r="CE171" s="55">
        <v>6.816</v>
      </c>
      <c r="CF171" s="56">
        <v>0.31103286384976525</v>
      </c>
      <c r="CG171" s="57">
        <v>107.0</v>
      </c>
      <c r="CH171" s="55">
        <v>6.808</v>
      </c>
      <c r="CI171" s="56">
        <v>0.3102232667450059</v>
      </c>
      <c r="CJ171" s="57">
        <v>103.0</v>
      </c>
      <c r="CK171" s="55">
        <v>6.789</v>
      </c>
      <c r="CL171" s="56">
        <v>0.3082928266313154</v>
      </c>
      <c r="CM171" s="57">
        <v>97.0</v>
      </c>
      <c r="CN171" s="55">
        <v>6.761</v>
      </c>
      <c r="CO171" s="56">
        <v>0.30542819109599173</v>
      </c>
      <c r="CP171" s="57">
        <v>91.0</v>
      </c>
      <c r="CQ171" s="55">
        <v>6.726</v>
      </c>
      <c r="CR171" s="56">
        <v>0.30181385667558736</v>
      </c>
      <c r="CS171" s="57">
        <v>86.0</v>
      </c>
      <c r="CT171" s="55">
        <v>6.686</v>
      </c>
      <c r="CU171" s="56">
        <v>0.2976368531259348</v>
      </c>
      <c r="CV171" s="57">
        <v>87.0</v>
      </c>
      <c r="CW171" s="55">
        <v>6.644</v>
      </c>
      <c r="CX171" s="56">
        <v>0.2931968693558098</v>
      </c>
      <c r="CY171" s="57">
        <v>80.0</v>
      </c>
      <c r="CZ171" s="55">
        <v>6.601</v>
      </c>
      <c r="DA171" s="56">
        <v>0.28859263747916986</v>
      </c>
      <c r="DB171" s="57">
        <v>76.0</v>
      </c>
      <c r="DC171" s="55">
        <v>6.554</v>
      </c>
      <c r="DD171" s="56">
        <v>0.2834909978639</v>
      </c>
      <c r="DE171" s="57">
        <v>72.0</v>
      </c>
      <c r="DF171" s="55">
        <v>6.503</v>
      </c>
      <c r="DG171" s="56">
        <v>0.2778717514993081</v>
      </c>
      <c r="DH171" s="57">
        <v>66.0</v>
      </c>
      <c r="DI171" s="55">
        <v>6.444</v>
      </c>
      <c r="DJ171" s="56">
        <v>0.271260086902545</v>
      </c>
      <c r="DK171" s="57">
        <v>63.0</v>
      </c>
      <c r="DL171" s="55">
        <v>6.377</v>
      </c>
      <c r="DM171" s="56">
        <v>0.2636035753489102</v>
      </c>
      <c r="DN171" s="57">
        <v>57.0</v>
      </c>
      <c r="DO171" s="55">
        <v>6.303</v>
      </c>
      <c r="DP171" s="56">
        <v>0.2549579565286372</v>
      </c>
      <c r="DQ171" s="57">
        <v>54.0</v>
      </c>
      <c r="DR171" s="55">
        <v>6.223</v>
      </c>
      <c r="DS171" s="56">
        <v>0.24538004178049178</v>
      </c>
      <c r="DT171" s="57">
        <v>54.0</v>
      </c>
      <c r="DU171" s="55">
        <v>6.139</v>
      </c>
      <c r="DV171" s="56">
        <v>0.23505456914806977</v>
      </c>
      <c r="DW171" s="57">
        <v>49.0</v>
      </c>
      <c r="DX171" s="55">
        <v>6.054</v>
      </c>
      <c r="DY171" s="56">
        <v>0.22431450280806087</v>
      </c>
      <c r="DZ171" s="57">
        <v>49.0</v>
      </c>
      <c r="EA171" s="55">
        <v>5.969</v>
      </c>
      <c r="EB171" s="56">
        <v>0.213268554196683</v>
      </c>
      <c r="EC171" s="57">
        <v>45.0</v>
      </c>
      <c r="ED171" s="55">
        <v>5.885</v>
      </c>
      <c r="EE171" s="56">
        <v>0.20203908241291424</v>
      </c>
      <c r="EF171" s="57">
        <v>44.0</v>
      </c>
      <c r="EG171" s="55">
        <v>5.803</v>
      </c>
      <c r="EH171" s="56">
        <v>0.1907633982422885</v>
      </c>
      <c r="EI171" s="57">
        <v>44.0</v>
      </c>
      <c r="EJ171" s="55">
        <v>5.721</v>
      </c>
      <c r="EK171" s="56">
        <v>0.1791644817339626</v>
      </c>
      <c r="EL171" s="57">
        <v>43.0</v>
      </c>
      <c r="EM171" s="55">
        <v>5.638</v>
      </c>
      <c r="EN171" s="56">
        <v>0.16708052500886839</v>
      </c>
      <c r="EO171" s="57">
        <v>49.0</v>
      </c>
      <c r="EP171" s="55">
        <v>5.552</v>
      </c>
      <c r="EQ171" s="56">
        <v>0.15417867435158505</v>
      </c>
      <c r="ER171" s="57">
        <v>47.0</v>
      </c>
      <c r="ES171" s="55">
        <v>5.465</v>
      </c>
      <c r="ET171" s="56">
        <v>0.1407136322049406</v>
      </c>
      <c r="EU171" s="57">
        <v>45.0</v>
      </c>
      <c r="EV171" s="55">
        <v>5.376</v>
      </c>
      <c r="EW171" s="56">
        <v>0.12648809523809534</v>
      </c>
      <c r="EX171" s="57">
        <v>44.0</v>
      </c>
      <c r="EY171" s="55">
        <v>5.286</v>
      </c>
      <c r="EZ171" s="56">
        <v>0.11161558834657581</v>
      </c>
      <c r="FA171" s="57">
        <v>45.0</v>
      </c>
      <c r="FB171" s="55">
        <v>5.197</v>
      </c>
      <c r="FC171" s="56">
        <v>0.09640177025206853</v>
      </c>
      <c r="FD171" s="57">
        <v>53.0</v>
      </c>
      <c r="FE171" s="55">
        <v>5.108</v>
      </c>
      <c r="FF171" s="56">
        <v>0.08065779169929521</v>
      </c>
      <c r="FG171" s="57">
        <v>47.0</v>
      </c>
      <c r="FH171" s="55">
        <v>5.022</v>
      </c>
      <c r="FI171" s="56">
        <v>0.0649143767423338</v>
      </c>
      <c r="FJ171" s="57">
        <v>51.0</v>
      </c>
      <c r="FK171" s="55">
        <v>4.937</v>
      </c>
      <c r="FL171" s="56">
        <v>0.04881506988049433</v>
      </c>
      <c r="FM171" s="57">
        <v>53.0</v>
      </c>
      <c r="FN171" s="55">
        <v>4.855</v>
      </c>
      <c r="FO171" s="56">
        <v>0.03274974253347074</v>
      </c>
      <c r="FP171" s="57">
        <v>57.0</v>
      </c>
      <c r="FQ171" s="55">
        <v>4.775</v>
      </c>
      <c r="FR171" s="56">
        <v>0.01654450261780116</v>
      </c>
      <c r="FS171" s="57">
        <v>52.0</v>
      </c>
      <c r="FT171" s="55">
        <v>4.696</v>
      </c>
      <c r="FU171" s="56"/>
      <c r="FV171" s="57"/>
    </row>
    <row r="172">
      <c r="A172" s="54" t="s">
        <v>194</v>
      </c>
      <c r="B172" s="55">
        <v>2.86</v>
      </c>
      <c r="C172" s="56">
        <v>0.5594405594405594</v>
      </c>
      <c r="D172" s="57">
        <v>91.0</v>
      </c>
      <c r="E172" s="55">
        <v>2.77</v>
      </c>
      <c r="F172" s="56">
        <v>0.5451263537906137</v>
      </c>
      <c r="G172" s="57">
        <v>96.0</v>
      </c>
      <c r="H172" s="55">
        <v>2.8</v>
      </c>
      <c r="I172" s="56">
        <v>0.55</v>
      </c>
      <c r="J172" s="57">
        <v>93.0</v>
      </c>
      <c r="K172" s="55">
        <v>2.88</v>
      </c>
      <c r="L172" s="56">
        <v>0.5625</v>
      </c>
      <c r="M172" s="57">
        <v>88.0</v>
      </c>
      <c r="N172" s="55">
        <v>3.01</v>
      </c>
      <c r="O172" s="56">
        <v>0.5813953488372092</v>
      </c>
      <c r="P172" s="57">
        <v>75.0</v>
      </c>
      <c r="Q172" s="55">
        <v>2.94</v>
      </c>
      <c r="R172" s="56">
        <v>0.5714285714285714</v>
      </c>
      <c r="S172" s="57">
        <v>75.0</v>
      </c>
      <c r="T172" s="55">
        <v>2.91</v>
      </c>
      <c r="U172" s="56">
        <v>0.5670103092783505</v>
      </c>
      <c r="V172" s="57">
        <v>75.0</v>
      </c>
      <c r="W172" s="55">
        <v>2.94</v>
      </c>
      <c r="X172" s="56">
        <v>0.5714285714285714</v>
      </c>
      <c r="Y172" s="57">
        <v>70.0</v>
      </c>
      <c r="Z172" s="55">
        <v>2.87</v>
      </c>
      <c r="AA172" s="56">
        <v>0.5609756097560976</v>
      </c>
      <c r="AB172" s="57">
        <v>72.0</v>
      </c>
      <c r="AC172" s="55">
        <v>2.86</v>
      </c>
      <c r="AD172" s="56">
        <v>0.5594405594405594</v>
      </c>
      <c r="AE172" s="57">
        <v>73.0</v>
      </c>
      <c r="AF172" s="55">
        <v>2.84</v>
      </c>
      <c r="AG172" s="56">
        <v>0.556338028169014</v>
      </c>
      <c r="AH172" s="57">
        <v>71.0</v>
      </c>
      <c r="AI172" s="55">
        <v>2.9</v>
      </c>
      <c r="AJ172" s="56">
        <v>0.5655172413793104</v>
      </c>
      <c r="AK172" s="57">
        <v>63.0</v>
      </c>
      <c r="AL172" s="55">
        <v>2.87</v>
      </c>
      <c r="AM172" s="56">
        <v>0.5609756097560976</v>
      </c>
      <c r="AN172" s="57">
        <v>63.0</v>
      </c>
      <c r="AO172" s="55">
        <v>2.84</v>
      </c>
      <c r="AP172" s="56">
        <v>0.556338028169014</v>
      </c>
      <c r="AQ172" s="57">
        <v>60.0</v>
      </c>
      <c r="AR172" s="55">
        <v>2.88</v>
      </c>
      <c r="AS172" s="56">
        <v>0.5625</v>
      </c>
      <c r="AT172" s="57">
        <v>51.0</v>
      </c>
      <c r="AU172" s="55">
        <v>2.77</v>
      </c>
      <c r="AV172" s="56">
        <v>0.5451263537906137</v>
      </c>
      <c r="AW172" s="57">
        <v>58.0</v>
      </c>
      <c r="AX172" s="55">
        <v>2.77</v>
      </c>
      <c r="AY172" s="56">
        <v>0.5451263537906137</v>
      </c>
      <c r="AZ172" s="57">
        <v>52.0</v>
      </c>
      <c r="BA172" s="55">
        <v>2.65</v>
      </c>
      <c r="BB172" s="56">
        <v>0.5245283018867924</v>
      </c>
      <c r="BC172" s="57">
        <v>59.0</v>
      </c>
      <c r="BD172" s="55">
        <v>2.54</v>
      </c>
      <c r="BE172" s="56">
        <v>0.5039370078740157</v>
      </c>
      <c r="BF172" s="57">
        <v>63.0</v>
      </c>
      <c r="BG172" s="55">
        <v>2.37</v>
      </c>
      <c r="BH172" s="56">
        <v>0.4683544303797469</v>
      </c>
      <c r="BI172" s="57">
        <v>73.0</v>
      </c>
      <c r="BJ172" s="55">
        <v>2.22</v>
      </c>
      <c r="BK172" s="56">
        <v>0.43243243243243246</v>
      </c>
      <c r="BL172" s="57">
        <v>79.0</v>
      </c>
      <c r="BM172" s="55">
        <v>2.04</v>
      </c>
      <c r="BN172" s="56">
        <v>0.38235294117647056</v>
      </c>
      <c r="BO172" s="57">
        <v>93.0</v>
      </c>
      <c r="BP172" s="55">
        <v>1.94</v>
      </c>
      <c r="BQ172" s="56">
        <v>0.35051546391752575</v>
      </c>
      <c r="BR172" s="57">
        <v>104.0</v>
      </c>
      <c r="BS172" s="55">
        <v>1.8</v>
      </c>
      <c r="BT172" s="56">
        <v>0.30000000000000004</v>
      </c>
      <c r="BU172" s="57">
        <v>125.0</v>
      </c>
      <c r="BV172" s="55">
        <v>1.73</v>
      </c>
      <c r="BW172" s="56">
        <v>0.2716763005780347</v>
      </c>
      <c r="BX172" s="57">
        <v>132.0</v>
      </c>
      <c r="BY172" s="55">
        <v>1.64</v>
      </c>
      <c r="BZ172" s="56">
        <v>0.23170731707317072</v>
      </c>
      <c r="CA172" s="57">
        <v>144.0</v>
      </c>
      <c r="CB172" s="55">
        <v>1.56</v>
      </c>
      <c r="CC172" s="56">
        <v>0.1923076923076923</v>
      </c>
      <c r="CD172" s="57">
        <v>152.0</v>
      </c>
      <c r="CE172" s="55">
        <v>1.49</v>
      </c>
      <c r="CF172" s="56">
        <v>0.15436241610738255</v>
      </c>
      <c r="CG172" s="57">
        <v>165.0</v>
      </c>
      <c r="CH172" s="55">
        <v>1.45</v>
      </c>
      <c r="CI172" s="56">
        <v>0.13103448275862062</v>
      </c>
      <c r="CJ172" s="57">
        <v>168.0</v>
      </c>
      <c r="CK172" s="55">
        <v>1.4</v>
      </c>
      <c r="CL172" s="56">
        <v>0.09999999999999998</v>
      </c>
      <c r="CM172" s="57">
        <v>171.0</v>
      </c>
      <c r="CN172" s="55">
        <v>1.36</v>
      </c>
      <c r="CO172" s="56">
        <v>0.07352941176470595</v>
      </c>
      <c r="CP172" s="57">
        <v>180.0</v>
      </c>
      <c r="CQ172" s="55">
        <v>1.33</v>
      </c>
      <c r="CR172" s="56">
        <v>0.052631578947368474</v>
      </c>
      <c r="CS172" s="57">
        <v>179.0</v>
      </c>
      <c r="CT172" s="55">
        <v>1.31</v>
      </c>
      <c r="CU172" s="56">
        <v>0.038167938931297773</v>
      </c>
      <c r="CV172" s="57">
        <v>179.0</v>
      </c>
      <c r="CW172" s="55">
        <v>1.26</v>
      </c>
      <c r="CX172" s="56">
        <v>0.0</v>
      </c>
      <c r="CY172" s="57">
        <v>177.0</v>
      </c>
      <c r="CZ172" s="55">
        <v>1.19</v>
      </c>
      <c r="DA172" s="56">
        <v>-0.05882352941176472</v>
      </c>
      <c r="DB172" s="57">
        <v>185.0</v>
      </c>
      <c r="DC172" s="55">
        <v>1.16</v>
      </c>
      <c r="DD172" s="56">
        <v>-0.0862068965517242</v>
      </c>
      <c r="DE172" s="57">
        <v>190.0</v>
      </c>
      <c r="DF172" s="55">
        <v>1.14</v>
      </c>
      <c r="DG172" s="56">
        <v>-0.10526315789473695</v>
      </c>
      <c r="DH172" s="57">
        <v>185.0</v>
      </c>
      <c r="DI172" s="55">
        <v>1.15</v>
      </c>
      <c r="DJ172" s="56">
        <v>-0.09565217391304359</v>
      </c>
      <c r="DK172" s="57">
        <v>184.0</v>
      </c>
      <c r="DL172" s="55">
        <v>1.13</v>
      </c>
      <c r="DM172" s="56">
        <v>-0.1150442477876108</v>
      </c>
      <c r="DN172" s="57">
        <v>180.0</v>
      </c>
      <c r="DO172" s="55">
        <v>1.17</v>
      </c>
      <c r="DP172" s="56">
        <v>-0.0769230769230771</v>
      </c>
      <c r="DQ172" s="57">
        <v>174.0</v>
      </c>
      <c r="DR172" s="55">
        <v>1.22</v>
      </c>
      <c r="DS172" s="56">
        <v>-0.032786885245901676</v>
      </c>
      <c r="DT172" s="57">
        <v>171.0</v>
      </c>
      <c r="DU172" s="55">
        <v>1.23</v>
      </c>
      <c r="DV172" s="56">
        <v>-0.024390243902439046</v>
      </c>
      <c r="DW172" s="57">
        <v>163.0</v>
      </c>
      <c r="DX172" s="55">
        <v>1.25</v>
      </c>
      <c r="DY172" s="56">
        <v>-0.008000000000000007</v>
      </c>
      <c r="DZ172" s="57">
        <v>162.0</v>
      </c>
      <c r="EA172" s="55">
        <v>1.3</v>
      </c>
      <c r="EB172" s="56">
        <v>0.03076923076923077</v>
      </c>
      <c r="EC172" s="57">
        <v>145.0</v>
      </c>
      <c r="ED172" s="55">
        <v>1.31</v>
      </c>
      <c r="EE172" s="56">
        <v>0.038167938931297773</v>
      </c>
      <c r="EF172" s="57">
        <v>144.0</v>
      </c>
      <c r="EG172" s="55">
        <v>1.33</v>
      </c>
      <c r="EH172" s="56">
        <v>0.052631578947368474</v>
      </c>
      <c r="EI172" s="57">
        <v>136.0</v>
      </c>
      <c r="EJ172" s="55">
        <v>1.36</v>
      </c>
      <c r="EK172" s="56">
        <v>0.07352941176470595</v>
      </c>
      <c r="EL172" s="57">
        <v>129.0</v>
      </c>
      <c r="EM172" s="55">
        <v>1.38</v>
      </c>
      <c r="EN172" s="56">
        <v>0.08695652173913038</v>
      </c>
      <c r="EO172" s="57">
        <v>120.0</v>
      </c>
      <c r="EP172" s="55">
        <v>1.45</v>
      </c>
      <c r="EQ172" s="56">
        <v>0.13103448275862062</v>
      </c>
      <c r="ER172" s="57">
        <v>69.0</v>
      </c>
      <c r="ES172" s="55">
        <v>1.38</v>
      </c>
      <c r="ET172" s="56">
        <v>0.08695652173913038</v>
      </c>
      <c r="EU172" s="57">
        <v>110.0</v>
      </c>
      <c r="EV172" s="55">
        <v>1.37</v>
      </c>
      <c r="EW172" s="56">
        <v>0.08029197080291972</v>
      </c>
      <c r="EX172" s="57">
        <v>107.0</v>
      </c>
      <c r="EY172" s="55">
        <v>1.34</v>
      </c>
      <c r="EZ172" s="56">
        <v>0.059701492537313494</v>
      </c>
      <c r="FA172" s="57">
        <v>127.0</v>
      </c>
      <c r="FB172" s="55">
        <v>1.32</v>
      </c>
      <c r="FC172" s="56">
        <v>0.045454545454545525</v>
      </c>
      <c r="FD172" s="57">
        <v>135.0</v>
      </c>
      <c r="FE172" s="55">
        <v>1.27</v>
      </c>
      <c r="FF172" s="56">
        <v>0.007874015748031482</v>
      </c>
      <c r="FG172" s="57">
        <v>158.0</v>
      </c>
      <c r="FH172" s="55">
        <v>1.32</v>
      </c>
      <c r="FI172" s="56">
        <v>0.045454545454545525</v>
      </c>
      <c r="FJ172" s="57">
        <v>98.0</v>
      </c>
      <c r="FK172" s="55">
        <v>1.33</v>
      </c>
      <c r="FL172" s="56">
        <v>0.052631578947368474</v>
      </c>
      <c r="FM172" s="57">
        <v>42.0</v>
      </c>
      <c r="FN172" s="55">
        <v>1.34</v>
      </c>
      <c r="FO172" s="56">
        <v>0.059701492537313494</v>
      </c>
      <c r="FP172" s="57">
        <v>16.0</v>
      </c>
      <c r="FQ172" s="55">
        <v>1.31</v>
      </c>
      <c r="FR172" s="56">
        <v>0.038167938931297773</v>
      </c>
      <c r="FS172" s="57">
        <v>10.0</v>
      </c>
      <c r="FT172" s="55">
        <v>1.26</v>
      </c>
      <c r="FU172" s="56"/>
      <c r="FV172" s="57"/>
    </row>
    <row r="173">
      <c r="A173" s="54" t="s">
        <v>195</v>
      </c>
      <c r="B173" s="55">
        <v>5.541</v>
      </c>
      <c r="C173" s="56">
        <v>0.603140227395777</v>
      </c>
      <c r="D173" s="57">
        <v>73.0</v>
      </c>
      <c r="E173" s="55">
        <v>5.421</v>
      </c>
      <c r="F173" s="56">
        <v>0.5943552850027671</v>
      </c>
      <c r="G173" s="57">
        <v>77.0</v>
      </c>
      <c r="H173" s="55">
        <v>5.299</v>
      </c>
      <c r="I173" s="56">
        <v>0.5850160407624081</v>
      </c>
      <c r="J173" s="57">
        <v>78.0</v>
      </c>
      <c r="K173" s="55">
        <v>5.18</v>
      </c>
      <c r="L173" s="56">
        <v>0.5754826254826255</v>
      </c>
      <c r="M173" s="57">
        <v>80.0</v>
      </c>
      <c r="N173" s="55">
        <v>5.067</v>
      </c>
      <c r="O173" s="56">
        <v>0.5660153937240971</v>
      </c>
      <c r="P173" s="57">
        <v>84.0</v>
      </c>
      <c r="Q173" s="55">
        <v>4.959</v>
      </c>
      <c r="R173" s="56">
        <v>0.5565638233514821</v>
      </c>
      <c r="S173" s="57">
        <v>85.0</v>
      </c>
      <c r="T173" s="55">
        <v>4.849</v>
      </c>
      <c r="U173" s="56">
        <v>0.5465044339038978</v>
      </c>
      <c r="V173" s="57">
        <v>87.0</v>
      </c>
      <c r="W173" s="55">
        <v>4.734</v>
      </c>
      <c r="X173" s="56">
        <v>0.5354879594423321</v>
      </c>
      <c r="Y173" s="57">
        <v>87.0</v>
      </c>
      <c r="Z173" s="55">
        <v>4.609</v>
      </c>
      <c r="AA173" s="56">
        <v>0.522889997830332</v>
      </c>
      <c r="AB173" s="57">
        <v>86.0</v>
      </c>
      <c r="AC173" s="55">
        <v>4.477</v>
      </c>
      <c r="AD173" s="56">
        <v>0.5088228724592362</v>
      </c>
      <c r="AE173" s="57">
        <v>86.0</v>
      </c>
      <c r="AF173" s="55">
        <v>4.342</v>
      </c>
      <c r="AG173" s="56">
        <v>0.4935513588208199</v>
      </c>
      <c r="AH173" s="57">
        <v>88.0</v>
      </c>
      <c r="AI173" s="55">
        <v>4.208</v>
      </c>
      <c r="AJ173" s="56">
        <v>0.47742395437262364</v>
      </c>
      <c r="AK173" s="57">
        <v>92.0</v>
      </c>
      <c r="AL173" s="55">
        <v>4.083</v>
      </c>
      <c r="AM173" s="56">
        <v>0.4614254224834681</v>
      </c>
      <c r="AN173" s="57">
        <v>95.0</v>
      </c>
      <c r="AO173" s="55">
        <v>3.97</v>
      </c>
      <c r="AP173" s="56">
        <v>0.44609571788413105</v>
      </c>
      <c r="AQ173" s="57">
        <v>94.0</v>
      </c>
      <c r="AR173" s="55">
        <v>3.87</v>
      </c>
      <c r="AS173" s="56">
        <v>0.43178294573643416</v>
      </c>
      <c r="AT173" s="57">
        <v>100.0</v>
      </c>
      <c r="AU173" s="55">
        <v>3.783</v>
      </c>
      <c r="AV173" s="56">
        <v>0.4187153053132435</v>
      </c>
      <c r="AW173" s="57">
        <v>101.0</v>
      </c>
      <c r="AX173" s="55">
        <v>3.705</v>
      </c>
      <c r="AY173" s="56">
        <v>0.4064777327935223</v>
      </c>
      <c r="AZ173" s="57">
        <v>103.0</v>
      </c>
      <c r="BA173" s="55">
        <v>3.633</v>
      </c>
      <c r="BB173" s="56">
        <v>0.39471511147811733</v>
      </c>
      <c r="BC173" s="57">
        <v>104.0</v>
      </c>
      <c r="BD173" s="55">
        <v>3.562</v>
      </c>
      <c r="BE173" s="56">
        <v>0.3826501965188097</v>
      </c>
      <c r="BF173" s="57">
        <v>105.0</v>
      </c>
      <c r="BG173" s="55">
        <v>3.488</v>
      </c>
      <c r="BH173" s="56">
        <v>0.369552752293578</v>
      </c>
      <c r="BI173" s="57">
        <v>106.0</v>
      </c>
      <c r="BJ173" s="55">
        <v>3.408</v>
      </c>
      <c r="BK173" s="56">
        <v>0.3547535211267606</v>
      </c>
      <c r="BL173" s="57">
        <v>110.0</v>
      </c>
      <c r="BM173" s="55">
        <v>3.319</v>
      </c>
      <c r="BN173" s="56">
        <v>0.3374510394697199</v>
      </c>
      <c r="BO173" s="57">
        <v>112.0</v>
      </c>
      <c r="BP173" s="55">
        <v>3.223</v>
      </c>
      <c r="BQ173" s="56">
        <v>0.31771641327955324</v>
      </c>
      <c r="BR173" s="57">
        <v>120.0</v>
      </c>
      <c r="BS173" s="55">
        <v>3.12</v>
      </c>
      <c r="BT173" s="56">
        <v>0.29519230769230775</v>
      </c>
      <c r="BU173" s="57">
        <v>126.0</v>
      </c>
      <c r="BV173" s="55">
        <v>3.012</v>
      </c>
      <c r="BW173" s="56">
        <v>0.2699203187250997</v>
      </c>
      <c r="BX173" s="57">
        <v>134.0</v>
      </c>
      <c r="BY173" s="55">
        <v>2.904</v>
      </c>
      <c r="BZ173" s="56">
        <v>0.2427685950413223</v>
      </c>
      <c r="CA173" s="57">
        <v>138.0</v>
      </c>
      <c r="CB173" s="55">
        <v>2.8</v>
      </c>
      <c r="CC173" s="56">
        <v>0.21464285714285714</v>
      </c>
      <c r="CD173" s="57">
        <v>147.0</v>
      </c>
      <c r="CE173" s="55">
        <v>2.703</v>
      </c>
      <c r="CF173" s="56">
        <v>0.18645948945615987</v>
      </c>
      <c r="CG173" s="57">
        <v>155.0</v>
      </c>
      <c r="CH173" s="55">
        <v>2.617</v>
      </c>
      <c r="CI173" s="56">
        <v>0.15972487581199857</v>
      </c>
      <c r="CJ173" s="57">
        <v>160.0</v>
      </c>
      <c r="CK173" s="55">
        <v>2.544</v>
      </c>
      <c r="CL173" s="56">
        <v>0.13561320754716988</v>
      </c>
      <c r="CM173" s="57">
        <v>166.0</v>
      </c>
      <c r="CN173" s="55">
        <v>2.483</v>
      </c>
      <c r="CO173" s="56">
        <v>0.11437776882803075</v>
      </c>
      <c r="CP173" s="57">
        <v>170.0</v>
      </c>
      <c r="CQ173" s="55">
        <v>2.433</v>
      </c>
      <c r="CR173" s="56">
        <v>0.09617755856966703</v>
      </c>
      <c r="CS173" s="57">
        <v>168.0</v>
      </c>
      <c r="CT173" s="55">
        <v>2.39</v>
      </c>
      <c r="CU173" s="56">
        <v>0.0799163179916319</v>
      </c>
      <c r="CV173" s="57">
        <v>169.0</v>
      </c>
      <c r="CW173" s="55">
        <v>2.353</v>
      </c>
      <c r="CX173" s="56">
        <v>0.06544836379090535</v>
      </c>
      <c r="CY173" s="57">
        <v>165.0</v>
      </c>
      <c r="CZ173" s="55">
        <v>2.32</v>
      </c>
      <c r="DA173" s="56">
        <v>0.05215517241379308</v>
      </c>
      <c r="DB173" s="57">
        <v>167.0</v>
      </c>
      <c r="DC173" s="55">
        <v>2.291</v>
      </c>
      <c r="DD173" s="56">
        <v>0.04015713662156273</v>
      </c>
      <c r="DE173" s="57">
        <v>164.0</v>
      </c>
      <c r="DF173" s="55">
        <v>2.268</v>
      </c>
      <c r="DG173" s="56">
        <v>0.030423280423280352</v>
      </c>
      <c r="DH173" s="57">
        <v>162.0</v>
      </c>
      <c r="DI173" s="55">
        <v>2.252</v>
      </c>
      <c r="DJ173" s="56">
        <v>0.023534635879218446</v>
      </c>
      <c r="DK173" s="57">
        <v>163.0</v>
      </c>
      <c r="DL173" s="55">
        <v>2.242</v>
      </c>
      <c r="DM173" s="56">
        <v>0.01917930419268521</v>
      </c>
      <c r="DN173" s="57">
        <v>157.0</v>
      </c>
      <c r="DO173" s="55">
        <v>2.239</v>
      </c>
      <c r="DP173" s="56">
        <v>0.017865118356409138</v>
      </c>
      <c r="DQ173" s="57">
        <v>155.0</v>
      </c>
      <c r="DR173" s="55">
        <v>2.24</v>
      </c>
      <c r="DS173" s="56">
        <v>0.01830357142857164</v>
      </c>
      <c r="DT173" s="57">
        <v>152.0</v>
      </c>
      <c r="DU173" s="55">
        <v>2.246</v>
      </c>
      <c r="DV173" s="56">
        <v>0.02092609082813901</v>
      </c>
      <c r="DW173" s="57">
        <v>149.0</v>
      </c>
      <c r="DX173" s="55">
        <v>2.254</v>
      </c>
      <c r="DY173" s="56">
        <v>0.024401064773735603</v>
      </c>
      <c r="DZ173" s="57">
        <v>153.0</v>
      </c>
      <c r="EA173" s="55">
        <v>2.263</v>
      </c>
      <c r="EB173" s="56">
        <v>0.028281042863455563</v>
      </c>
      <c r="EC173" s="57">
        <v>148.0</v>
      </c>
      <c r="ED173" s="55">
        <v>2.271</v>
      </c>
      <c r="EE173" s="56">
        <v>0.031704095112285335</v>
      </c>
      <c r="EF173" s="57">
        <v>148.0</v>
      </c>
      <c r="EG173" s="55">
        <v>2.276</v>
      </c>
      <c r="EH173" s="56">
        <v>0.033831282952548336</v>
      </c>
      <c r="EI173" s="57">
        <v>147.0</v>
      </c>
      <c r="EJ173" s="55">
        <v>2.278</v>
      </c>
      <c r="EK173" s="56">
        <v>0.03467954345917479</v>
      </c>
      <c r="EL173" s="57">
        <v>148.0</v>
      </c>
      <c r="EM173" s="55">
        <v>2.275</v>
      </c>
      <c r="EN173" s="56">
        <v>0.033406593406593466</v>
      </c>
      <c r="EO173" s="57">
        <v>152.0</v>
      </c>
      <c r="EP173" s="55">
        <v>2.269</v>
      </c>
      <c r="EQ173" s="56">
        <v>0.03085059497576037</v>
      </c>
      <c r="ER173" s="57">
        <v>152.0</v>
      </c>
      <c r="ES173" s="55">
        <v>2.259</v>
      </c>
      <c r="ET173" s="56">
        <v>0.026560424966799445</v>
      </c>
      <c r="EU173" s="57">
        <v>155.0</v>
      </c>
      <c r="EV173" s="55">
        <v>2.248</v>
      </c>
      <c r="EW173" s="56">
        <v>0.021797153024911142</v>
      </c>
      <c r="EX173" s="57">
        <v>153.0</v>
      </c>
      <c r="EY173" s="55">
        <v>2.237</v>
      </c>
      <c r="EZ173" s="56">
        <v>0.016987036209208828</v>
      </c>
      <c r="FA173" s="57">
        <v>155.0</v>
      </c>
      <c r="FB173" s="55">
        <v>2.227</v>
      </c>
      <c r="FC173" s="56">
        <v>0.012572968118545136</v>
      </c>
      <c r="FD173" s="57">
        <v>156.0</v>
      </c>
      <c r="FE173" s="55">
        <v>2.22</v>
      </c>
      <c r="FF173" s="56">
        <v>0.009459459459459585</v>
      </c>
      <c r="FG173" s="57">
        <v>153.0</v>
      </c>
      <c r="FH173" s="55">
        <v>2.216</v>
      </c>
      <c r="FI173" s="56">
        <v>0.007671480144404441</v>
      </c>
      <c r="FJ173" s="57">
        <v>162.0</v>
      </c>
      <c r="FK173" s="55">
        <v>2.213</v>
      </c>
      <c r="FL173" s="56">
        <v>0.006326253953908845</v>
      </c>
      <c r="FM173" s="57">
        <v>168.0</v>
      </c>
      <c r="FN173" s="55">
        <v>2.211</v>
      </c>
      <c r="FO173" s="56">
        <v>0.005427408412483015</v>
      </c>
      <c r="FP173" s="57">
        <v>172.0</v>
      </c>
      <c r="FQ173" s="55">
        <v>2.206</v>
      </c>
      <c r="FR173" s="56">
        <v>0.0031731640979147935</v>
      </c>
      <c r="FS173" s="57">
        <v>164.0</v>
      </c>
      <c r="FT173" s="55">
        <v>2.199</v>
      </c>
      <c r="FU173" s="56"/>
      <c r="FV173" s="57"/>
    </row>
    <row r="174">
      <c r="A174" s="54" t="s">
        <v>255</v>
      </c>
      <c r="B174" s="55">
        <v>6.967</v>
      </c>
      <c r="C174" s="56">
        <v>0.793885460025836</v>
      </c>
      <c r="D174" s="57">
        <v>4.0</v>
      </c>
      <c r="E174" s="55">
        <v>6.931</v>
      </c>
      <c r="F174" s="56">
        <v>0.7928148896263165</v>
      </c>
      <c r="G174" s="57">
        <v>4.0</v>
      </c>
      <c r="H174" s="55">
        <v>6.88</v>
      </c>
      <c r="I174" s="56">
        <v>0.7912790697674419</v>
      </c>
      <c r="J174" s="57">
        <v>3.0</v>
      </c>
      <c r="K174" s="55">
        <v>6.821</v>
      </c>
      <c r="L174" s="56">
        <v>0.7894736842105263</v>
      </c>
      <c r="M174" s="57">
        <v>3.0</v>
      </c>
      <c r="N174" s="55">
        <v>6.758</v>
      </c>
      <c r="O174" s="56">
        <v>0.7875110979579758</v>
      </c>
      <c r="P174" s="57">
        <v>3.0</v>
      </c>
      <c r="Q174" s="55">
        <v>6.688</v>
      </c>
      <c r="R174" s="56">
        <v>0.7852870813397129</v>
      </c>
      <c r="S174" s="57">
        <v>3.0</v>
      </c>
      <c r="T174" s="55">
        <v>6.607</v>
      </c>
      <c r="U174" s="56">
        <v>0.7826547601029211</v>
      </c>
      <c r="V174" s="57">
        <v>3.0</v>
      </c>
      <c r="W174" s="55">
        <v>6.508</v>
      </c>
      <c r="X174" s="56">
        <v>0.7793484941610326</v>
      </c>
      <c r="Y174" s="57">
        <v>3.0</v>
      </c>
      <c r="Z174" s="55">
        <v>6.387</v>
      </c>
      <c r="AA174" s="56">
        <v>0.7751683106309691</v>
      </c>
      <c r="AB174" s="57">
        <v>3.0</v>
      </c>
      <c r="AC174" s="55">
        <v>6.249</v>
      </c>
      <c r="AD174" s="56">
        <v>0.7702032325172028</v>
      </c>
      <c r="AE174" s="57">
        <v>3.0</v>
      </c>
      <c r="AF174" s="55">
        <v>6.101</v>
      </c>
      <c r="AG174" s="56">
        <v>0.7646287493853466</v>
      </c>
      <c r="AH174" s="57">
        <v>3.0</v>
      </c>
      <c r="AI174" s="55">
        <v>5.953</v>
      </c>
      <c r="AJ174" s="56">
        <v>0.758777087182933</v>
      </c>
      <c r="AK174" s="57">
        <v>3.0</v>
      </c>
      <c r="AL174" s="55">
        <v>5.813</v>
      </c>
      <c r="AM174" s="56">
        <v>0.7529674866678135</v>
      </c>
      <c r="AN174" s="57">
        <v>5.0</v>
      </c>
      <c r="AO174" s="55">
        <v>5.686</v>
      </c>
      <c r="AP174" s="56">
        <v>0.7474498768906086</v>
      </c>
      <c r="AQ174" s="57">
        <v>3.0</v>
      </c>
      <c r="AR174" s="55">
        <v>5.571</v>
      </c>
      <c r="AS174" s="56">
        <v>0.7422365823012027</v>
      </c>
      <c r="AT174" s="57">
        <v>2.0</v>
      </c>
      <c r="AU174" s="55">
        <v>5.462</v>
      </c>
      <c r="AV174" s="56">
        <v>0.7370926400585867</v>
      </c>
      <c r="AW174" s="57">
        <v>2.0</v>
      </c>
      <c r="AX174" s="55">
        <v>5.347</v>
      </c>
      <c r="AY174" s="56">
        <v>0.7314381896390499</v>
      </c>
      <c r="AZ174" s="57">
        <v>2.0</v>
      </c>
      <c r="BA174" s="55">
        <v>5.216</v>
      </c>
      <c r="BB174" s="56">
        <v>0.7246932515337423</v>
      </c>
      <c r="BC174" s="57">
        <v>3.0</v>
      </c>
      <c r="BD174" s="55">
        <v>5.064</v>
      </c>
      <c r="BE174" s="56">
        <v>0.7164296998420221</v>
      </c>
      <c r="BF174" s="57">
        <v>3.0</v>
      </c>
      <c r="BG174" s="55">
        <v>4.891</v>
      </c>
      <c r="BH174" s="56">
        <v>0.706399509302801</v>
      </c>
      <c r="BI174" s="57">
        <v>3.0</v>
      </c>
      <c r="BJ174" s="55">
        <v>4.703</v>
      </c>
      <c r="BK174" s="56">
        <v>0.6946629810759091</v>
      </c>
      <c r="BL174" s="57">
        <v>4.0</v>
      </c>
      <c r="BM174" s="55">
        <v>4.512</v>
      </c>
      <c r="BN174" s="56">
        <v>0.6817375886524822</v>
      </c>
      <c r="BO174" s="57">
        <v>4.0</v>
      </c>
      <c r="BP174" s="55">
        <v>4.328</v>
      </c>
      <c r="BQ174" s="56">
        <v>0.6682070240295749</v>
      </c>
      <c r="BR174" s="57">
        <v>9.0</v>
      </c>
      <c r="BS174" s="55">
        <v>4.161</v>
      </c>
      <c r="BT174" s="56">
        <v>0.6548906512857486</v>
      </c>
      <c r="BU174" s="57">
        <v>8.0</v>
      </c>
      <c r="BV174" s="55">
        <v>4.014</v>
      </c>
      <c r="BW174" s="56">
        <v>0.6422521175884405</v>
      </c>
      <c r="BX174" s="57">
        <v>10.0</v>
      </c>
      <c r="BY174" s="55">
        <v>3.888</v>
      </c>
      <c r="BZ174" s="56">
        <v>0.6306584362139918</v>
      </c>
      <c r="CA174" s="57">
        <v>9.0</v>
      </c>
      <c r="CB174" s="55">
        <v>3.781</v>
      </c>
      <c r="CC174" s="56">
        <v>0.62020629463105</v>
      </c>
      <c r="CD174" s="57">
        <v>9.0</v>
      </c>
      <c r="CE174" s="55">
        <v>3.683</v>
      </c>
      <c r="CF174" s="56">
        <v>0.6101004615802335</v>
      </c>
      <c r="CG174" s="57">
        <v>12.0</v>
      </c>
      <c r="CH174" s="55">
        <v>3.589</v>
      </c>
      <c r="CI174" s="56">
        <v>0.5998885483421565</v>
      </c>
      <c r="CJ174" s="57">
        <v>8.0</v>
      </c>
      <c r="CK174" s="55">
        <v>3.495</v>
      </c>
      <c r="CL174" s="56">
        <v>0.5891273247496424</v>
      </c>
      <c r="CM174" s="57">
        <v>7.0</v>
      </c>
      <c r="CN174" s="55">
        <v>3.399</v>
      </c>
      <c r="CO174" s="56">
        <v>0.5775228008237717</v>
      </c>
      <c r="CP174" s="57">
        <v>9.0</v>
      </c>
      <c r="CQ174" s="55">
        <v>3.302</v>
      </c>
      <c r="CR174" s="56">
        <v>0.5651120533010296</v>
      </c>
      <c r="CS174" s="57">
        <v>8.0</v>
      </c>
      <c r="CT174" s="55">
        <v>3.203</v>
      </c>
      <c r="CU174" s="56">
        <v>0.5516703090852326</v>
      </c>
      <c r="CV174" s="57">
        <v>11.0</v>
      </c>
      <c r="CW174" s="55">
        <v>3.104</v>
      </c>
      <c r="CX174" s="56">
        <v>0.5373711340206186</v>
      </c>
      <c r="CY174" s="57">
        <v>8.0</v>
      </c>
      <c r="CZ174" s="55">
        <v>3.001</v>
      </c>
      <c r="DA174" s="56">
        <v>0.5214928357214261</v>
      </c>
      <c r="DB174" s="57">
        <v>8.0</v>
      </c>
      <c r="DC174" s="55">
        <v>2.892</v>
      </c>
      <c r="DD174" s="56">
        <v>0.5034578146611342</v>
      </c>
      <c r="DE174" s="57">
        <v>9.0</v>
      </c>
      <c r="DF174" s="55">
        <v>2.772</v>
      </c>
      <c r="DG174" s="56">
        <v>0.4819624819624819</v>
      </c>
      <c r="DH174" s="57">
        <v>7.0</v>
      </c>
      <c r="DI174" s="55">
        <v>2.641</v>
      </c>
      <c r="DJ174" s="56">
        <v>0.4562665656948126</v>
      </c>
      <c r="DK174" s="57">
        <v>12.0</v>
      </c>
      <c r="DL174" s="55">
        <v>2.499</v>
      </c>
      <c r="DM174" s="56">
        <v>0.4253701480592237</v>
      </c>
      <c r="DN174" s="57">
        <v>12.0</v>
      </c>
      <c r="DO174" s="55">
        <v>2.35</v>
      </c>
      <c r="DP174" s="56">
        <v>0.38893617021276605</v>
      </c>
      <c r="DQ174" s="57">
        <v>14.0</v>
      </c>
      <c r="DR174" s="55">
        <v>2.202</v>
      </c>
      <c r="DS174" s="56">
        <v>0.34786557674841057</v>
      </c>
      <c r="DT174" s="57">
        <v>18.0</v>
      </c>
      <c r="DU174" s="55">
        <v>2.06</v>
      </c>
      <c r="DV174" s="56">
        <v>0.30291262135922337</v>
      </c>
      <c r="DW174" s="57">
        <v>29.0</v>
      </c>
      <c r="DX174" s="55">
        <v>1.933</v>
      </c>
      <c r="DY174" s="56">
        <v>0.2571132953957579</v>
      </c>
      <c r="DZ174" s="57">
        <v>38.0</v>
      </c>
      <c r="EA174" s="55">
        <v>1.826</v>
      </c>
      <c r="EB174" s="56">
        <v>0.21358159912376784</v>
      </c>
      <c r="EC174" s="57">
        <v>44.0</v>
      </c>
      <c r="ED174" s="55">
        <v>1.74</v>
      </c>
      <c r="EE174" s="56">
        <v>0.17471264367816097</v>
      </c>
      <c r="EF174" s="57">
        <v>59.0</v>
      </c>
      <c r="EG174" s="55">
        <v>1.675</v>
      </c>
      <c r="EH174" s="56">
        <v>0.14268656716417916</v>
      </c>
      <c r="EI174" s="57">
        <v>75.0</v>
      </c>
      <c r="EJ174" s="55">
        <v>1.63</v>
      </c>
      <c r="EK174" s="56">
        <v>0.11901840490797544</v>
      </c>
      <c r="EL174" s="57">
        <v>92.0</v>
      </c>
      <c r="EM174" s="55">
        <v>1.598</v>
      </c>
      <c r="EN174" s="56">
        <v>0.10137672090112648</v>
      </c>
      <c r="EO174" s="57">
        <v>108.0</v>
      </c>
      <c r="EP174" s="55">
        <v>1.574</v>
      </c>
      <c r="EQ174" s="56">
        <v>0.08767471410419325</v>
      </c>
      <c r="ER174" s="57">
        <v>119.0</v>
      </c>
      <c r="ES174" s="55">
        <v>1.555</v>
      </c>
      <c r="ET174" s="56">
        <v>0.07652733118971056</v>
      </c>
      <c r="EU174" s="57">
        <v>124.0</v>
      </c>
      <c r="EV174" s="55">
        <v>1.538</v>
      </c>
      <c r="EW174" s="56">
        <v>0.06631989596879073</v>
      </c>
      <c r="EX174" s="57">
        <v>129.0</v>
      </c>
      <c r="EY174" s="55">
        <v>1.522</v>
      </c>
      <c r="EZ174" s="56">
        <v>0.05650459921156381</v>
      </c>
      <c r="FA174" s="57">
        <v>129.0</v>
      </c>
      <c r="FB174" s="55">
        <v>1.508</v>
      </c>
      <c r="FC174" s="56">
        <v>0.04774535809018576</v>
      </c>
      <c r="FD174" s="57">
        <v>132.0</v>
      </c>
      <c r="FE174" s="55">
        <v>1.496</v>
      </c>
      <c r="FF174" s="56">
        <v>0.0401069518716578</v>
      </c>
      <c r="FG174" s="57">
        <v>131.0</v>
      </c>
      <c r="FH174" s="55">
        <v>1.485</v>
      </c>
      <c r="FI174" s="56">
        <v>0.032996632996633135</v>
      </c>
      <c r="FJ174" s="57">
        <v>134.0</v>
      </c>
      <c r="FK174" s="55">
        <v>1.473</v>
      </c>
      <c r="FL174" s="56">
        <v>0.02511880515953846</v>
      </c>
      <c r="FM174" s="57">
        <v>134.0</v>
      </c>
      <c r="FN174" s="55">
        <v>1.461</v>
      </c>
      <c r="FO174" s="56">
        <v>0.017111567419575757</v>
      </c>
      <c r="FP174" s="57">
        <v>140.0</v>
      </c>
      <c r="FQ174" s="55">
        <v>1.448</v>
      </c>
      <c r="FR174" s="56">
        <v>0.008287292817679592</v>
      </c>
      <c r="FS174" s="57">
        <v>139.0</v>
      </c>
      <c r="FT174" s="55">
        <v>1.436</v>
      </c>
      <c r="FU174" s="56"/>
      <c r="FV174" s="57"/>
    </row>
    <row r="175">
      <c r="A175" s="54" t="s">
        <v>256</v>
      </c>
      <c r="B175" s="58"/>
      <c r="C175" s="59"/>
      <c r="D175" s="60"/>
      <c r="E175" s="58"/>
      <c r="F175" s="59"/>
      <c r="G175" s="60"/>
      <c r="H175" s="58"/>
      <c r="I175" s="59"/>
      <c r="J175" s="60"/>
      <c r="K175" s="58"/>
      <c r="L175" s="59"/>
      <c r="M175" s="60"/>
      <c r="N175" s="58"/>
      <c r="O175" s="59"/>
      <c r="P175" s="60"/>
      <c r="Q175" s="58"/>
      <c r="R175" s="59"/>
      <c r="S175" s="60"/>
      <c r="T175" s="58"/>
      <c r="U175" s="59"/>
      <c r="V175" s="60"/>
      <c r="W175" s="58"/>
      <c r="X175" s="59"/>
      <c r="Y175" s="60"/>
      <c r="Z175" s="58"/>
      <c r="AA175" s="59"/>
      <c r="AB175" s="60"/>
      <c r="AC175" s="58"/>
      <c r="AD175" s="59"/>
      <c r="AE175" s="60"/>
      <c r="AF175" s="58"/>
      <c r="AG175" s="59"/>
      <c r="AH175" s="60"/>
      <c r="AI175" s="58"/>
      <c r="AJ175" s="59"/>
      <c r="AK175" s="60"/>
      <c r="AL175" s="58"/>
      <c r="AM175" s="59"/>
      <c r="AN175" s="60"/>
      <c r="AO175" s="58"/>
      <c r="AP175" s="59"/>
      <c r="AQ175" s="60"/>
      <c r="AR175" s="58"/>
      <c r="AS175" s="59"/>
      <c r="AT175" s="60"/>
      <c r="AU175" s="58"/>
      <c r="AV175" s="59"/>
      <c r="AW175" s="60"/>
      <c r="AX175" s="58"/>
      <c r="AY175" s="59"/>
      <c r="AZ175" s="60"/>
      <c r="BA175" s="58"/>
      <c r="BB175" s="59"/>
      <c r="BC175" s="60"/>
      <c r="BD175" s="58"/>
      <c r="BE175" s="59"/>
      <c r="BF175" s="60"/>
      <c r="BG175" s="58"/>
      <c r="BH175" s="59"/>
      <c r="BI175" s="60">
        <v>188.0</v>
      </c>
      <c r="BJ175" s="58"/>
      <c r="BK175" s="59"/>
      <c r="BL175" s="60">
        <v>189.0</v>
      </c>
      <c r="BM175" s="58"/>
      <c r="BN175" s="59"/>
      <c r="BO175" s="60">
        <v>190.0</v>
      </c>
      <c r="BP175" s="55">
        <v>2.44</v>
      </c>
      <c r="BQ175" s="59">
        <v>0.2581967213114754</v>
      </c>
      <c r="BR175" s="60">
        <v>144.0</v>
      </c>
      <c r="BS175" s="55">
        <v>2.4</v>
      </c>
      <c r="BT175" s="59">
        <v>0.24583333333333324</v>
      </c>
      <c r="BU175" s="60">
        <v>144.0</v>
      </c>
      <c r="BV175" s="55">
        <v>2.29</v>
      </c>
      <c r="BW175" s="59">
        <v>0.20960698689956325</v>
      </c>
      <c r="BX175" s="60">
        <v>155.0</v>
      </c>
      <c r="BY175" s="55">
        <v>2.24</v>
      </c>
      <c r="BZ175" s="59">
        <v>0.1919642857142858</v>
      </c>
      <c r="CA175" s="60">
        <v>157.0</v>
      </c>
      <c r="CB175" s="55">
        <v>2.06</v>
      </c>
      <c r="CC175" s="59">
        <v>0.12135922330097082</v>
      </c>
      <c r="CD175" s="60">
        <v>166.0</v>
      </c>
      <c r="CE175" s="55">
        <v>2.13</v>
      </c>
      <c r="CF175" s="59">
        <v>0.1502347417840375</v>
      </c>
      <c r="CG175" s="60">
        <v>167.0</v>
      </c>
      <c r="CH175" s="55">
        <v>2.13</v>
      </c>
      <c r="CI175" s="59">
        <v>0.1502347417840375</v>
      </c>
      <c r="CJ175" s="60">
        <v>164.0</v>
      </c>
      <c r="CK175" s="55">
        <v>2.2</v>
      </c>
      <c r="CL175" s="59">
        <v>0.17727272727272736</v>
      </c>
      <c r="CM175" s="60">
        <v>150.0</v>
      </c>
      <c r="CN175" s="55">
        <v>2.12</v>
      </c>
      <c r="CO175" s="59">
        <v>0.14622641509433965</v>
      </c>
      <c r="CP175" s="60">
        <v>164.0</v>
      </c>
      <c r="CQ175" s="55">
        <v>2.05</v>
      </c>
      <c r="CR175" s="59">
        <v>0.1170731707317072</v>
      </c>
      <c r="CS175" s="60">
        <v>166.0</v>
      </c>
      <c r="CT175" s="55">
        <v>1.94</v>
      </c>
      <c r="CU175" s="59">
        <v>0.0670103092783505</v>
      </c>
      <c r="CV175" s="60">
        <v>173.0</v>
      </c>
      <c r="CW175" s="55">
        <v>1.84</v>
      </c>
      <c r="CX175" s="59">
        <v>0.016304347826086918</v>
      </c>
      <c r="CY175" s="60">
        <v>175.0</v>
      </c>
      <c r="CZ175" s="55">
        <v>1.84</v>
      </c>
      <c r="DA175" s="59">
        <v>0.016304347826086918</v>
      </c>
      <c r="DB175" s="60">
        <v>173.0</v>
      </c>
      <c r="DC175" s="55">
        <v>1.84</v>
      </c>
      <c r="DD175" s="59">
        <v>0.016304347826086918</v>
      </c>
      <c r="DE175" s="60">
        <v>168.0</v>
      </c>
      <c r="DF175" s="55">
        <v>1.84</v>
      </c>
      <c r="DG175" s="59">
        <v>0.016304347826086918</v>
      </c>
      <c r="DH175" s="60">
        <v>165.0</v>
      </c>
      <c r="DI175" s="55">
        <v>1.84</v>
      </c>
      <c r="DJ175" s="59">
        <v>0.016304347826086918</v>
      </c>
      <c r="DK175" s="60">
        <v>166.0</v>
      </c>
      <c r="DL175" s="55">
        <v>1.83</v>
      </c>
      <c r="DM175" s="59">
        <v>0.010928961748633892</v>
      </c>
      <c r="DN175" s="60">
        <v>160.0</v>
      </c>
      <c r="DO175" s="55">
        <v>1.83</v>
      </c>
      <c r="DP175" s="59">
        <v>0.010928961748633892</v>
      </c>
      <c r="DQ175" s="60">
        <v>156.0</v>
      </c>
      <c r="DR175" s="55">
        <v>1.83</v>
      </c>
      <c r="DS175" s="59">
        <v>0.010928961748633892</v>
      </c>
      <c r="DT175" s="60">
        <v>155.0</v>
      </c>
      <c r="DU175" s="55">
        <v>1.83</v>
      </c>
      <c r="DV175" s="59">
        <v>0.010928961748633892</v>
      </c>
      <c r="DW175" s="60">
        <v>152.0</v>
      </c>
      <c r="DX175" s="55">
        <v>1.83</v>
      </c>
      <c r="DY175" s="59">
        <v>0.010928961748633892</v>
      </c>
      <c r="DZ175" s="60">
        <v>156.0</v>
      </c>
      <c r="EA175" s="55">
        <v>1.83</v>
      </c>
      <c r="EB175" s="59">
        <v>0.010928961748633892</v>
      </c>
      <c r="EC175" s="60">
        <v>155.0</v>
      </c>
      <c r="ED175" s="55">
        <v>1.83</v>
      </c>
      <c r="EE175" s="59">
        <v>0.010928961748633892</v>
      </c>
      <c r="EF175" s="60">
        <v>158.0</v>
      </c>
      <c r="EG175" s="55">
        <v>1.83</v>
      </c>
      <c r="EH175" s="59">
        <v>0.010928961748633892</v>
      </c>
      <c r="EI175" s="60">
        <v>158.0</v>
      </c>
      <c r="EJ175" s="55">
        <v>1.82</v>
      </c>
      <c r="EK175" s="59">
        <v>0.005494505494505475</v>
      </c>
      <c r="EL175" s="60">
        <v>159.0</v>
      </c>
      <c r="EM175" s="55">
        <v>1.82</v>
      </c>
      <c r="EN175" s="59">
        <v>0.005494505494505475</v>
      </c>
      <c r="EO175" s="60">
        <v>162.0</v>
      </c>
      <c r="EP175" s="55">
        <v>1.82</v>
      </c>
      <c r="EQ175" s="59">
        <v>0.005494505494505475</v>
      </c>
      <c r="ER175" s="60">
        <v>161.0</v>
      </c>
      <c r="ES175" s="55">
        <v>1.82</v>
      </c>
      <c r="ET175" s="59">
        <v>0.005494505494505475</v>
      </c>
      <c r="EU175" s="60">
        <v>162.0</v>
      </c>
      <c r="EV175" s="55">
        <v>1.82</v>
      </c>
      <c r="EW175" s="59">
        <v>0.005494505494505475</v>
      </c>
      <c r="EX175" s="60">
        <v>163.0</v>
      </c>
      <c r="EY175" s="55">
        <v>1.82</v>
      </c>
      <c r="EZ175" s="59">
        <v>0.005494505494505475</v>
      </c>
      <c r="FA175" s="60">
        <v>162.0</v>
      </c>
      <c r="FB175" s="55">
        <v>1.82</v>
      </c>
      <c r="FC175" s="59">
        <v>0.005494505494505475</v>
      </c>
      <c r="FD175" s="60">
        <v>163.0</v>
      </c>
      <c r="FE175" s="55">
        <v>1.81</v>
      </c>
      <c r="FF175" s="59">
        <v>0.0</v>
      </c>
      <c r="FG175" s="60">
        <v>166.0</v>
      </c>
      <c r="FH175" s="55">
        <v>1.81</v>
      </c>
      <c r="FI175" s="59">
        <v>0.0</v>
      </c>
      <c r="FJ175" s="60">
        <v>171.0</v>
      </c>
      <c r="FK175" s="55">
        <v>1.81</v>
      </c>
      <c r="FL175" s="59">
        <v>0.0</v>
      </c>
      <c r="FM175" s="60">
        <v>172.0</v>
      </c>
      <c r="FN175" s="55">
        <v>1.81</v>
      </c>
      <c r="FO175" s="59">
        <v>0.0</v>
      </c>
      <c r="FP175" s="60">
        <v>174.0</v>
      </c>
      <c r="FQ175" s="55">
        <v>1.81</v>
      </c>
      <c r="FR175" s="59">
        <v>0.0</v>
      </c>
      <c r="FS175" s="60">
        <v>169.0</v>
      </c>
      <c r="FT175" s="55">
        <v>1.81</v>
      </c>
      <c r="FU175" s="59"/>
      <c r="FV175" s="60"/>
    </row>
    <row r="176">
      <c r="A176" s="54" t="s">
        <v>257</v>
      </c>
      <c r="B176" s="55">
        <v>7.224</v>
      </c>
      <c r="C176" s="56">
        <v>0.738233665559247</v>
      </c>
      <c r="D176" s="57">
        <v>12.0</v>
      </c>
      <c r="E176" s="55">
        <v>7.155</v>
      </c>
      <c r="F176" s="56">
        <v>0.7357092941998602</v>
      </c>
      <c r="G176" s="57">
        <v>13.0</v>
      </c>
      <c r="H176" s="55">
        <v>7.074</v>
      </c>
      <c r="I176" s="56">
        <v>0.7326830647441334</v>
      </c>
      <c r="J176" s="57">
        <v>11.0</v>
      </c>
      <c r="K176" s="55">
        <v>6.981</v>
      </c>
      <c r="L176" s="56">
        <v>0.7291219023062598</v>
      </c>
      <c r="M176" s="57">
        <v>12.0</v>
      </c>
      <c r="N176" s="55">
        <v>6.876</v>
      </c>
      <c r="O176" s="56">
        <v>0.7249854566608493</v>
      </c>
      <c r="P176" s="57">
        <v>13.0</v>
      </c>
      <c r="Q176" s="55">
        <v>6.76</v>
      </c>
      <c r="R176" s="56">
        <v>0.7202662721893491</v>
      </c>
      <c r="S176" s="57">
        <v>13.0</v>
      </c>
      <c r="T176" s="55">
        <v>6.632</v>
      </c>
      <c r="U176" s="56">
        <v>0.7148673100120627</v>
      </c>
      <c r="V176" s="57">
        <v>14.0</v>
      </c>
      <c r="W176" s="55">
        <v>6.494</v>
      </c>
      <c r="X176" s="56">
        <v>0.7088081305820757</v>
      </c>
      <c r="Y176" s="57">
        <v>13.0</v>
      </c>
      <c r="Z176" s="55">
        <v>6.345</v>
      </c>
      <c r="AA176" s="56">
        <v>0.7019700551615444</v>
      </c>
      <c r="AB176" s="57">
        <v>13.0</v>
      </c>
      <c r="AC176" s="55">
        <v>6.185</v>
      </c>
      <c r="AD176" s="56">
        <v>0.6942603071948261</v>
      </c>
      <c r="AE176" s="57">
        <v>13.0</v>
      </c>
      <c r="AF176" s="55">
        <v>6.014</v>
      </c>
      <c r="AG176" s="56">
        <v>0.6855670103092784</v>
      </c>
      <c r="AH176" s="57">
        <v>13.0</v>
      </c>
      <c r="AI176" s="55">
        <v>5.828</v>
      </c>
      <c r="AJ176" s="56">
        <v>0.675531914893617</v>
      </c>
      <c r="AK176" s="57">
        <v>16.0</v>
      </c>
      <c r="AL176" s="55">
        <v>5.629</v>
      </c>
      <c r="AM176" s="56">
        <v>0.6640611120980635</v>
      </c>
      <c r="AN176" s="57">
        <v>21.0</v>
      </c>
      <c r="AO176" s="55">
        <v>5.417</v>
      </c>
      <c r="AP176" s="56">
        <v>0.6509137899206203</v>
      </c>
      <c r="AQ176" s="57">
        <v>22.0</v>
      </c>
      <c r="AR176" s="55">
        <v>5.197</v>
      </c>
      <c r="AS176" s="56">
        <v>0.6361362324417934</v>
      </c>
      <c r="AT176" s="57">
        <v>26.0</v>
      </c>
      <c r="AU176" s="55">
        <v>4.973</v>
      </c>
      <c r="AV176" s="56">
        <v>0.6197466318117837</v>
      </c>
      <c r="AW176" s="57">
        <v>28.0</v>
      </c>
      <c r="AX176" s="55">
        <v>4.752</v>
      </c>
      <c r="AY176" s="56">
        <v>0.6020622895622896</v>
      </c>
      <c r="AZ176" s="57">
        <v>29.0</v>
      </c>
      <c r="BA176" s="55">
        <v>4.54</v>
      </c>
      <c r="BB176" s="56">
        <v>0.5834801762114538</v>
      </c>
      <c r="BC176" s="57">
        <v>34.0</v>
      </c>
      <c r="BD176" s="55">
        <v>4.339</v>
      </c>
      <c r="BE176" s="56">
        <v>0.564185296151187</v>
      </c>
      <c r="BF176" s="57">
        <v>36.0</v>
      </c>
      <c r="BG176" s="55">
        <v>4.154</v>
      </c>
      <c r="BH176" s="56">
        <v>0.544776119402985</v>
      </c>
      <c r="BI176" s="57">
        <v>42.0</v>
      </c>
      <c r="BJ176" s="55">
        <v>3.985</v>
      </c>
      <c r="BK176" s="56">
        <v>0.5254705144291092</v>
      </c>
      <c r="BL176" s="57">
        <v>48.0</v>
      </c>
      <c r="BM176" s="55">
        <v>3.832</v>
      </c>
      <c r="BN176" s="56">
        <v>0.5065240083507307</v>
      </c>
      <c r="BO176" s="57">
        <v>53.0</v>
      </c>
      <c r="BP176" s="55">
        <v>3.692</v>
      </c>
      <c r="BQ176" s="56">
        <v>0.4878114842903576</v>
      </c>
      <c r="BR176" s="57">
        <v>61.0</v>
      </c>
      <c r="BS176" s="55">
        <v>3.561</v>
      </c>
      <c r="BT176" s="56">
        <v>0.46896939062061216</v>
      </c>
      <c r="BU176" s="57">
        <v>60.0</v>
      </c>
      <c r="BV176" s="55">
        <v>3.439</v>
      </c>
      <c r="BW176" s="56">
        <v>0.4501308519918581</v>
      </c>
      <c r="BX176" s="57">
        <v>62.0</v>
      </c>
      <c r="BY176" s="55">
        <v>3.328</v>
      </c>
      <c r="BZ176" s="56">
        <v>0.4317908653846153</v>
      </c>
      <c r="CA176" s="57">
        <v>62.0</v>
      </c>
      <c r="CB176" s="55">
        <v>3.23</v>
      </c>
      <c r="CC176" s="56">
        <v>0.4145510835913313</v>
      </c>
      <c r="CD176" s="57">
        <v>64.0</v>
      </c>
      <c r="CE176" s="55">
        <v>3.144</v>
      </c>
      <c r="CF176" s="56">
        <v>0.3985368956743003</v>
      </c>
      <c r="CG176" s="57">
        <v>69.0</v>
      </c>
      <c r="CH176" s="55">
        <v>3.072</v>
      </c>
      <c r="CI176" s="56">
        <v>0.38444010416666663</v>
      </c>
      <c r="CJ176" s="57">
        <v>66.0</v>
      </c>
      <c r="CK176" s="55">
        <v>3.01</v>
      </c>
      <c r="CL176" s="56">
        <v>0.3717607973421927</v>
      </c>
      <c r="CM176" s="57">
        <v>67.0</v>
      </c>
      <c r="CN176" s="55">
        <v>2.956</v>
      </c>
      <c r="CO176" s="56">
        <v>0.3602841677943166</v>
      </c>
      <c r="CP176" s="57">
        <v>72.0</v>
      </c>
      <c r="CQ176" s="55">
        <v>2.907</v>
      </c>
      <c r="CR176" s="56">
        <v>0.3495012039903681</v>
      </c>
      <c r="CS176" s="57">
        <v>68.0</v>
      </c>
      <c r="CT176" s="55">
        <v>2.86</v>
      </c>
      <c r="CU176" s="56">
        <v>0.33881118881118877</v>
      </c>
      <c r="CV176" s="57">
        <v>68.0</v>
      </c>
      <c r="CW176" s="55">
        <v>2.811</v>
      </c>
      <c r="CX176" s="56">
        <v>0.327285663464959</v>
      </c>
      <c r="CY176" s="57">
        <v>66.0</v>
      </c>
      <c r="CZ176" s="55">
        <v>2.76</v>
      </c>
      <c r="DA176" s="56">
        <v>0.3148550724637681</v>
      </c>
      <c r="DB176" s="57">
        <v>63.0</v>
      </c>
      <c r="DC176" s="55">
        <v>2.703</v>
      </c>
      <c r="DD176" s="56">
        <v>0.3004069552349241</v>
      </c>
      <c r="DE176" s="57">
        <v>62.0</v>
      </c>
      <c r="DF176" s="55">
        <v>2.641</v>
      </c>
      <c r="DG176" s="56">
        <v>0.2839833396440742</v>
      </c>
      <c r="DH176" s="57">
        <v>62.0</v>
      </c>
      <c r="DI176" s="55">
        <v>2.576</v>
      </c>
      <c r="DJ176" s="56">
        <v>0.26591614906832295</v>
      </c>
      <c r="DK176" s="57">
        <v>67.0</v>
      </c>
      <c r="DL176" s="55">
        <v>2.509</v>
      </c>
      <c r="DM176" s="56">
        <v>0.24631327222000798</v>
      </c>
      <c r="DN176" s="57">
        <v>65.0</v>
      </c>
      <c r="DO176" s="55">
        <v>2.442</v>
      </c>
      <c r="DP176" s="56">
        <v>0.22563472563472564</v>
      </c>
      <c r="DQ176" s="57">
        <v>72.0</v>
      </c>
      <c r="DR176" s="55">
        <v>2.379</v>
      </c>
      <c r="DS176" s="56">
        <v>0.20512820512820518</v>
      </c>
      <c r="DT176" s="57">
        <v>79.0</v>
      </c>
      <c r="DU176" s="55">
        <v>2.321</v>
      </c>
      <c r="DV176" s="56">
        <v>0.18526497199482983</v>
      </c>
      <c r="DW176" s="57">
        <v>80.0</v>
      </c>
      <c r="DX176" s="55">
        <v>2.271</v>
      </c>
      <c r="DY176" s="56">
        <v>0.16732716864817254</v>
      </c>
      <c r="DZ176" s="57">
        <v>84.0</v>
      </c>
      <c r="EA176" s="55">
        <v>2.229</v>
      </c>
      <c r="EB176" s="56">
        <v>0.1516375056078959</v>
      </c>
      <c r="EC176" s="57">
        <v>85.0</v>
      </c>
      <c r="ED176" s="55">
        <v>2.196</v>
      </c>
      <c r="EE176" s="56">
        <v>0.13888888888888895</v>
      </c>
      <c r="EF176" s="57">
        <v>89.0</v>
      </c>
      <c r="EG176" s="55">
        <v>2.17</v>
      </c>
      <c r="EH176" s="56">
        <v>0.12857142857142856</v>
      </c>
      <c r="EI176" s="57">
        <v>92.0</v>
      </c>
      <c r="EJ176" s="55">
        <v>2.149</v>
      </c>
      <c r="EK176" s="56">
        <v>0.1200558399255468</v>
      </c>
      <c r="EL176" s="57">
        <v>89.0</v>
      </c>
      <c r="EM176" s="55">
        <v>2.131</v>
      </c>
      <c r="EN176" s="56">
        <v>0.11262318160488027</v>
      </c>
      <c r="EO176" s="57">
        <v>94.0</v>
      </c>
      <c r="EP176" s="55">
        <v>2.112</v>
      </c>
      <c r="EQ176" s="56">
        <v>0.1046401515151516</v>
      </c>
      <c r="ER176" s="57">
        <v>99.0</v>
      </c>
      <c r="ES176" s="55">
        <v>2.092</v>
      </c>
      <c r="ET176" s="56">
        <v>0.09608030592734229</v>
      </c>
      <c r="EU176" s="57">
        <v>99.0</v>
      </c>
      <c r="EV176" s="55">
        <v>2.07</v>
      </c>
      <c r="EW176" s="56">
        <v>0.08647342995169072</v>
      </c>
      <c r="EX176" s="57">
        <v>101.0</v>
      </c>
      <c r="EY176" s="55">
        <v>2.046</v>
      </c>
      <c r="EZ176" s="56">
        <v>0.07575757575757569</v>
      </c>
      <c r="FA176" s="57">
        <v>98.0</v>
      </c>
      <c r="FB176" s="55">
        <v>2.021</v>
      </c>
      <c r="FC176" s="56">
        <v>0.06432459178624439</v>
      </c>
      <c r="FD176" s="57">
        <v>103.0</v>
      </c>
      <c r="FE176" s="55">
        <v>1.998</v>
      </c>
      <c r="FF176" s="56">
        <v>0.05355355355355351</v>
      </c>
      <c r="FG176" s="57">
        <v>102.0</v>
      </c>
      <c r="FH176" s="55">
        <v>1.975</v>
      </c>
      <c r="FI176" s="56">
        <v>0.0425316455696203</v>
      </c>
      <c r="FJ176" s="57">
        <v>108.0</v>
      </c>
      <c r="FK176" s="55">
        <v>1.953</v>
      </c>
      <c r="FL176" s="56">
        <v>0.031746031746031744</v>
      </c>
      <c r="FM176" s="57">
        <v>113.0</v>
      </c>
      <c r="FN176" s="55">
        <v>1.931</v>
      </c>
      <c r="FO176" s="56">
        <v>0.02071465561885033</v>
      </c>
      <c r="FP176" s="57">
        <v>116.0</v>
      </c>
      <c r="FQ176" s="55">
        <v>1.911</v>
      </c>
      <c r="FR176" s="56">
        <v>0.010465724751439032</v>
      </c>
      <c r="FS176" s="57">
        <v>113.0</v>
      </c>
      <c r="FT176" s="55">
        <v>1.891</v>
      </c>
      <c r="FU176" s="56"/>
      <c r="FV176" s="57"/>
    </row>
    <row r="177">
      <c r="A177" s="54" t="s">
        <v>197</v>
      </c>
      <c r="B177" s="55">
        <v>6.691</v>
      </c>
      <c r="C177" s="56">
        <v>0.3413540576894335</v>
      </c>
      <c r="D177" s="57">
        <v>146.0</v>
      </c>
      <c r="E177" s="55">
        <v>6.713</v>
      </c>
      <c r="F177" s="56">
        <v>0.3435125875167585</v>
      </c>
      <c r="G177" s="57">
        <v>149.0</v>
      </c>
      <c r="H177" s="55">
        <v>6.737</v>
      </c>
      <c r="I177" s="56">
        <v>0.34585126911088027</v>
      </c>
      <c r="J177" s="57">
        <v>147.0</v>
      </c>
      <c r="K177" s="55">
        <v>6.762</v>
      </c>
      <c r="L177" s="56">
        <v>0.34826974267968047</v>
      </c>
      <c r="M177" s="57">
        <v>145.0</v>
      </c>
      <c r="N177" s="55">
        <v>6.787</v>
      </c>
      <c r="O177" s="56">
        <v>0.35067039929276556</v>
      </c>
      <c r="P177" s="57">
        <v>143.0</v>
      </c>
      <c r="Q177" s="55">
        <v>6.81</v>
      </c>
      <c r="R177" s="56">
        <v>0.35286343612334803</v>
      </c>
      <c r="S177" s="57">
        <v>143.0</v>
      </c>
      <c r="T177" s="55">
        <v>6.831</v>
      </c>
      <c r="U177" s="56">
        <v>0.35485287659200704</v>
      </c>
      <c r="V177" s="57">
        <v>144.0</v>
      </c>
      <c r="W177" s="55">
        <v>6.85</v>
      </c>
      <c r="X177" s="56">
        <v>0.35664233576642335</v>
      </c>
      <c r="Y177" s="57">
        <v>142.0</v>
      </c>
      <c r="Z177" s="55">
        <v>6.865</v>
      </c>
      <c r="AA177" s="56">
        <v>0.35804806991988347</v>
      </c>
      <c r="AB177" s="57">
        <v>133.0</v>
      </c>
      <c r="AC177" s="55">
        <v>6.878</v>
      </c>
      <c r="AD177" s="56">
        <v>0.35926141320151206</v>
      </c>
      <c r="AE177" s="57">
        <v>135.0</v>
      </c>
      <c r="AF177" s="55">
        <v>6.888</v>
      </c>
      <c r="AG177" s="56">
        <v>0.360191637630662</v>
      </c>
      <c r="AH177" s="57">
        <v>133.0</v>
      </c>
      <c r="AI177" s="55">
        <v>6.899</v>
      </c>
      <c r="AJ177" s="56">
        <v>0.3612117698217133</v>
      </c>
      <c r="AK177" s="57">
        <v>129.0</v>
      </c>
      <c r="AL177" s="55">
        <v>6.91</v>
      </c>
      <c r="AM177" s="56">
        <v>0.36222865412445737</v>
      </c>
      <c r="AN177" s="57">
        <v>129.0</v>
      </c>
      <c r="AO177" s="55">
        <v>6.921</v>
      </c>
      <c r="AP177" s="56">
        <v>0.36324230602514085</v>
      </c>
      <c r="AQ177" s="57">
        <v>120.0</v>
      </c>
      <c r="AR177" s="55">
        <v>6.93</v>
      </c>
      <c r="AS177" s="56">
        <v>0.364069264069264</v>
      </c>
      <c r="AT177" s="57">
        <v>117.0</v>
      </c>
      <c r="AU177" s="55">
        <v>6.936</v>
      </c>
      <c r="AV177" s="56">
        <v>0.3646193771626297</v>
      </c>
      <c r="AW177" s="57">
        <v>117.0</v>
      </c>
      <c r="AX177" s="55">
        <v>6.933</v>
      </c>
      <c r="AY177" s="56">
        <v>0.36434443963652097</v>
      </c>
      <c r="AZ177" s="57">
        <v>118.0</v>
      </c>
      <c r="BA177" s="55">
        <v>6.919</v>
      </c>
      <c r="BB177" s="56">
        <v>0.3630582454111866</v>
      </c>
      <c r="BC177" s="57">
        <v>114.0</v>
      </c>
      <c r="BD177" s="55">
        <v>6.892</v>
      </c>
      <c r="BE177" s="56">
        <v>0.3605629715612304</v>
      </c>
      <c r="BF177" s="57">
        <v>112.0</v>
      </c>
      <c r="BG177" s="55">
        <v>6.853</v>
      </c>
      <c r="BH177" s="56">
        <v>0.35692397490150296</v>
      </c>
      <c r="BI177" s="57">
        <v>115.0</v>
      </c>
      <c r="BJ177" s="55">
        <v>6.802</v>
      </c>
      <c r="BK177" s="56">
        <v>0.35210232284622167</v>
      </c>
      <c r="BL177" s="57">
        <v>112.0</v>
      </c>
      <c r="BM177" s="55">
        <v>6.741</v>
      </c>
      <c r="BN177" s="56">
        <v>0.3462394303515799</v>
      </c>
      <c r="BO177" s="57">
        <v>108.0</v>
      </c>
      <c r="BP177" s="55">
        <v>6.674</v>
      </c>
      <c r="BQ177" s="56">
        <v>0.33967635600839086</v>
      </c>
      <c r="BR177" s="57">
        <v>111.0</v>
      </c>
      <c r="BS177" s="55">
        <v>6.605</v>
      </c>
      <c r="BT177" s="56">
        <v>0.332778198334595</v>
      </c>
      <c r="BU177" s="57">
        <v>108.0</v>
      </c>
      <c r="BV177" s="55">
        <v>6.535</v>
      </c>
      <c r="BW177" s="56">
        <v>0.32563121652639637</v>
      </c>
      <c r="BX177" s="57">
        <v>104.0</v>
      </c>
      <c r="BY177" s="55">
        <v>6.467</v>
      </c>
      <c r="BZ177" s="56">
        <v>0.3185402814287923</v>
      </c>
      <c r="CA177" s="57">
        <v>103.0</v>
      </c>
      <c r="CB177" s="55">
        <v>6.401</v>
      </c>
      <c r="CC177" s="56">
        <v>0.311513825964693</v>
      </c>
      <c r="CD177" s="57">
        <v>104.0</v>
      </c>
      <c r="CE177" s="55">
        <v>6.337</v>
      </c>
      <c r="CF177" s="56">
        <v>0.3045605175950765</v>
      </c>
      <c r="CG177" s="57">
        <v>110.0</v>
      </c>
      <c r="CH177" s="55">
        <v>6.274</v>
      </c>
      <c r="CI177" s="56">
        <v>0.2975773031558814</v>
      </c>
      <c r="CJ177" s="57">
        <v>109.0</v>
      </c>
      <c r="CK177" s="55">
        <v>6.213</v>
      </c>
      <c r="CL177" s="56">
        <v>0.2906808305166586</v>
      </c>
      <c r="CM177" s="57">
        <v>107.0</v>
      </c>
      <c r="CN177" s="55">
        <v>6.152</v>
      </c>
      <c r="CO177" s="56">
        <v>0.28364759427828345</v>
      </c>
      <c r="CP177" s="57">
        <v>105.0</v>
      </c>
      <c r="CQ177" s="55">
        <v>6.091</v>
      </c>
      <c r="CR177" s="56">
        <v>0.2764734854703661</v>
      </c>
      <c r="CS177" s="57">
        <v>98.0</v>
      </c>
      <c r="CT177" s="55">
        <v>6.028</v>
      </c>
      <c r="CU177" s="56">
        <v>0.2689117451891174</v>
      </c>
      <c r="CV177" s="57">
        <v>99.0</v>
      </c>
      <c r="CW177" s="55">
        <v>5.964</v>
      </c>
      <c r="CX177" s="56">
        <v>0.26106639839034207</v>
      </c>
      <c r="CY177" s="57">
        <v>94.0</v>
      </c>
      <c r="CZ177" s="55">
        <v>5.897</v>
      </c>
      <c r="DA177" s="56">
        <v>0.25267084958453456</v>
      </c>
      <c r="DB177" s="57">
        <v>93.0</v>
      </c>
      <c r="DC177" s="55">
        <v>5.829</v>
      </c>
      <c r="DD177" s="56">
        <v>0.24395265054040138</v>
      </c>
      <c r="DE177" s="57">
        <v>90.0</v>
      </c>
      <c r="DF177" s="55">
        <v>5.758</v>
      </c>
      <c r="DG177" s="56">
        <v>0.23463007988885032</v>
      </c>
      <c r="DH177" s="57">
        <v>88.0</v>
      </c>
      <c r="DI177" s="55">
        <v>5.686</v>
      </c>
      <c r="DJ177" s="56">
        <v>0.2249384453042561</v>
      </c>
      <c r="DK177" s="57">
        <v>88.0</v>
      </c>
      <c r="DL177" s="55">
        <v>5.614</v>
      </c>
      <c r="DM177" s="56">
        <v>0.21499821873886704</v>
      </c>
      <c r="DN177" s="57">
        <v>86.0</v>
      </c>
      <c r="DO177" s="55">
        <v>5.542</v>
      </c>
      <c r="DP177" s="56">
        <v>0.20479971129556118</v>
      </c>
      <c r="DQ177" s="57">
        <v>86.0</v>
      </c>
      <c r="DR177" s="55">
        <v>5.471</v>
      </c>
      <c r="DS177" s="56">
        <v>0.1944799853774447</v>
      </c>
      <c r="DT177" s="57">
        <v>86.0</v>
      </c>
      <c r="DU177" s="55">
        <v>5.402</v>
      </c>
      <c r="DV177" s="56">
        <v>0.18419104035542389</v>
      </c>
      <c r="DW177" s="57">
        <v>82.0</v>
      </c>
      <c r="DX177" s="55">
        <v>5.334</v>
      </c>
      <c r="DY177" s="56">
        <v>0.17379077615298077</v>
      </c>
      <c r="DZ177" s="57">
        <v>77.0</v>
      </c>
      <c r="EA177" s="55">
        <v>5.268</v>
      </c>
      <c r="EB177" s="56">
        <v>0.1634396355353075</v>
      </c>
      <c r="EC177" s="57">
        <v>73.0</v>
      </c>
      <c r="ED177" s="55">
        <v>5.204</v>
      </c>
      <c r="EE177" s="56">
        <v>0.15315142198308984</v>
      </c>
      <c r="EF177" s="57">
        <v>72.0</v>
      </c>
      <c r="EG177" s="55">
        <v>5.143</v>
      </c>
      <c r="EH177" s="56">
        <v>0.14310713591289126</v>
      </c>
      <c r="EI177" s="57">
        <v>74.0</v>
      </c>
      <c r="EJ177" s="55">
        <v>5.085</v>
      </c>
      <c r="EK177" s="56">
        <v>0.1333333333333333</v>
      </c>
      <c r="EL177" s="57">
        <v>76.0</v>
      </c>
      <c r="EM177" s="55">
        <v>5.03</v>
      </c>
      <c r="EN177" s="56">
        <v>0.12385685884691855</v>
      </c>
      <c r="EO177" s="57">
        <v>84.0</v>
      </c>
      <c r="EP177" s="55">
        <v>4.977</v>
      </c>
      <c r="EQ177" s="56">
        <v>0.11452682338758291</v>
      </c>
      <c r="ER177" s="57">
        <v>84.0</v>
      </c>
      <c r="ES177" s="55">
        <v>4.926</v>
      </c>
      <c r="ET177" s="56">
        <v>0.10535931790499398</v>
      </c>
      <c r="EU177" s="57">
        <v>86.0</v>
      </c>
      <c r="EV177" s="55">
        <v>4.876</v>
      </c>
      <c r="EW177" s="56">
        <v>0.09618539786710423</v>
      </c>
      <c r="EX177" s="57">
        <v>85.0</v>
      </c>
      <c r="EY177" s="55">
        <v>4.824</v>
      </c>
      <c r="EZ177" s="56">
        <v>0.08644278606965172</v>
      </c>
      <c r="FA177" s="57">
        <v>84.0</v>
      </c>
      <c r="FB177" s="55">
        <v>4.771</v>
      </c>
      <c r="FC177" s="56">
        <v>0.07629427792915533</v>
      </c>
      <c r="FD177" s="57">
        <v>86.0</v>
      </c>
      <c r="FE177" s="55">
        <v>4.715</v>
      </c>
      <c r="FF177" s="56">
        <v>0.065323435843054</v>
      </c>
      <c r="FG177" s="57">
        <v>78.0</v>
      </c>
      <c r="FH177" s="55">
        <v>4.656</v>
      </c>
      <c r="FI177" s="56">
        <v>0.05347938144329889</v>
      </c>
      <c r="FJ177" s="57">
        <v>80.0</v>
      </c>
      <c r="FK177" s="55">
        <v>4.594</v>
      </c>
      <c r="FL177" s="56">
        <v>0.04070526774053118</v>
      </c>
      <c r="FM177" s="57">
        <v>86.0</v>
      </c>
      <c r="FN177" s="55">
        <v>4.532</v>
      </c>
      <c r="FO177" s="56">
        <v>0.02758164165931154</v>
      </c>
      <c r="FP177" s="57">
        <v>84.0</v>
      </c>
      <c r="FQ177" s="55">
        <v>4.469</v>
      </c>
      <c r="FR177" s="56">
        <v>0.013873349742671848</v>
      </c>
      <c r="FS177" s="57">
        <v>76.0</v>
      </c>
      <c r="FT177" s="55">
        <v>4.407</v>
      </c>
      <c r="FU177" s="56"/>
      <c r="FV177" s="57"/>
    </row>
    <row r="178">
      <c r="A178" s="54" t="s">
        <v>198</v>
      </c>
      <c r="B178" s="55">
        <v>6.608</v>
      </c>
      <c r="C178" s="56">
        <v>0.6340799031476998</v>
      </c>
      <c r="D178" s="57">
        <v>56.0</v>
      </c>
      <c r="E178" s="55">
        <v>6.594</v>
      </c>
      <c r="F178" s="56">
        <v>0.6333030027297544</v>
      </c>
      <c r="G178" s="57">
        <v>57.0</v>
      </c>
      <c r="H178" s="55">
        <v>6.558</v>
      </c>
      <c r="I178" s="56">
        <v>0.6312900274473925</v>
      </c>
      <c r="J178" s="57">
        <v>57.0</v>
      </c>
      <c r="K178" s="55">
        <v>6.497</v>
      </c>
      <c r="L178" s="56">
        <v>0.6278282284131137</v>
      </c>
      <c r="M178" s="57">
        <v>57.0</v>
      </c>
      <c r="N178" s="55">
        <v>6.412</v>
      </c>
      <c r="O178" s="56">
        <v>0.622894572676232</v>
      </c>
      <c r="P178" s="57">
        <v>59.0</v>
      </c>
      <c r="Q178" s="55">
        <v>6.304</v>
      </c>
      <c r="R178" s="56">
        <v>0.6164340101522843</v>
      </c>
      <c r="S178" s="57">
        <v>61.0</v>
      </c>
      <c r="T178" s="55">
        <v>6.182</v>
      </c>
      <c r="U178" s="56">
        <v>0.6088644451633776</v>
      </c>
      <c r="V178" s="57">
        <v>61.0</v>
      </c>
      <c r="W178" s="55">
        <v>6.053</v>
      </c>
      <c r="X178" s="56">
        <v>0.6005286634726581</v>
      </c>
      <c r="Y178" s="57">
        <v>61.0</v>
      </c>
      <c r="Z178" s="55">
        <v>5.922</v>
      </c>
      <c r="AA178" s="56">
        <v>0.591691995947315</v>
      </c>
      <c r="AB178" s="57">
        <v>61.0</v>
      </c>
      <c r="AC178" s="55">
        <v>5.79</v>
      </c>
      <c r="AD178" s="56">
        <v>0.5823834196891191</v>
      </c>
      <c r="AE178" s="57">
        <v>59.0</v>
      </c>
      <c r="AF178" s="55">
        <v>5.653</v>
      </c>
      <c r="AG178" s="56">
        <v>0.5722625154785069</v>
      </c>
      <c r="AH178" s="57">
        <v>61.0</v>
      </c>
      <c r="AI178" s="55">
        <v>5.504</v>
      </c>
      <c r="AJ178" s="56">
        <v>0.5606831395348837</v>
      </c>
      <c r="AK178" s="57">
        <v>66.0</v>
      </c>
      <c r="AL178" s="55">
        <v>5.336</v>
      </c>
      <c r="AM178" s="56">
        <v>0.5468515742128935</v>
      </c>
      <c r="AN178" s="57">
        <v>72.0</v>
      </c>
      <c r="AO178" s="55">
        <v>5.148</v>
      </c>
      <c r="AP178" s="56">
        <v>0.5303030303030303</v>
      </c>
      <c r="AQ178" s="57">
        <v>71.0</v>
      </c>
      <c r="AR178" s="55">
        <v>4.945</v>
      </c>
      <c r="AS178" s="56">
        <v>0.5110212335692619</v>
      </c>
      <c r="AT178" s="57">
        <v>74.0</v>
      </c>
      <c r="AU178" s="55">
        <v>4.734</v>
      </c>
      <c r="AV178" s="56">
        <v>0.48922686945500626</v>
      </c>
      <c r="AW178" s="57">
        <v>74.0</v>
      </c>
      <c r="AX178" s="55">
        <v>4.526</v>
      </c>
      <c r="AY178" s="56">
        <v>0.4657534246575342</v>
      </c>
      <c r="AZ178" s="57">
        <v>80.0</v>
      </c>
      <c r="BA178" s="55">
        <v>4.332</v>
      </c>
      <c r="BB178" s="56">
        <v>0.44182825484764543</v>
      </c>
      <c r="BC178" s="57">
        <v>83.0</v>
      </c>
      <c r="BD178" s="55">
        <v>4.161</v>
      </c>
      <c r="BE178" s="56">
        <v>0.4188896899783705</v>
      </c>
      <c r="BF178" s="57">
        <v>86.0</v>
      </c>
      <c r="BG178" s="55">
        <v>4.015</v>
      </c>
      <c r="BH178" s="56">
        <v>0.39775840597758394</v>
      </c>
      <c r="BI178" s="57">
        <v>94.0</v>
      </c>
      <c r="BJ178" s="55">
        <v>3.895</v>
      </c>
      <c r="BK178" s="56">
        <v>0.3792041078305519</v>
      </c>
      <c r="BL178" s="57">
        <v>97.0</v>
      </c>
      <c r="BM178" s="55">
        <v>3.798</v>
      </c>
      <c r="BN178" s="56">
        <v>0.3633491311216429</v>
      </c>
      <c r="BO178" s="57">
        <v>100.0</v>
      </c>
      <c r="BP178" s="55">
        <v>3.715</v>
      </c>
      <c r="BQ178" s="56">
        <v>0.34912516823687745</v>
      </c>
      <c r="BR178" s="57">
        <v>107.0</v>
      </c>
      <c r="BS178" s="55">
        <v>3.64</v>
      </c>
      <c r="BT178" s="56">
        <v>0.33571428571428574</v>
      </c>
      <c r="BU178" s="57">
        <v>107.0</v>
      </c>
      <c r="BV178" s="55">
        <v>3.57</v>
      </c>
      <c r="BW178" s="56">
        <v>0.32268907563025206</v>
      </c>
      <c r="BX178" s="57">
        <v>107.0</v>
      </c>
      <c r="BY178" s="55">
        <v>3.505</v>
      </c>
      <c r="BZ178" s="56">
        <v>0.3101283880171183</v>
      </c>
      <c r="CA178" s="57">
        <v>110.0</v>
      </c>
      <c r="CB178" s="55">
        <v>3.445</v>
      </c>
      <c r="CC178" s="56">
        <v>0.29811320754716975</v>
      </c>
      <c r="CD178" s="57">
        <v>113.0</v>
      </c>
      <c r="CE178" s="55">
        <v>3.391</v>
      </c>
      <c r="CF178" s="56">
        <v>0.2869360070775582</v>
      </c>
      <c r="CG178" s="57">
        <v>119.0</v>
      </c>
      <c r="CH178" s="55">
        <v>3.345</v>
      </c>
      <c r="CI178" s="56">
        <v>0.2771300448430494</v>
      </c>
      <c r="CJ178" s="57">
        <v>116.0</v>
      </c>
      <c r="CK178" s="55">
        <v>3.304</v>
      </c>
      <c r="CL178" s="56">
        <v>0.2681598062953995</v>
      </c>
      <c r="CM178" s="57">
        <v>116.0</v>
      </c>
      <c r="CN178" s="55">
        <v>3.267</v>
      </c>
      <c r="CO178" s="56">
        <v>0.2598714416896234</v>
      </c>
      <c r="CP178" s="57">
        <v>117.0</v>
      </c>
      <c r="CQ178" s="55">
        <v>3.231</v>
      </c>
      <c r="CR178" s="56">
        <v>0.25162488393686155</v>
      </c>
      <c r="CS178" s="57">
        <v>112.0</v>
      </c>
      <c r="CT178" s="55">
        <v>3.195</v>
      </c>
      <c r="CU178" s="56">
        <v>0.24319248826291073</v>
      </c>
      <c r="CV178" s="57">
        <v>113.0</v>
      </c>
      <c r="CW178" s="55">
        <v>3.156</v>
      </c>
      <c r="CX178" s="56">
        <v>0.23384030418250945</v>
      </c>
      <c r="CY178" s="57">
        <v>109.0</v>
      </c>
      <c r="CZ178" s="55">
        <v>3.115</v>
      </c>
      <c r="DA178" s="56">
        <v>0.22375601926163724</v>
      </c>
      <c r="DB178" s="57">
        <v>107.0</v>
      </c>
      <c r="DC178" s="55">
        <v>3.072</v>
      </c>
      <c r="DD178" s="56">
        <v>0.212890625</v>
      </c>
      <c r="DE178" s="57">
        <v>107.0</v>
      </c>
      <c r="DF178" s="55">
        <v>3.03</v>
      </c>
      <c r="DG178" s="56">
        <v>0.20198019801980183</v>
      </c>
      <c r="DH178" s="57">
        <v>105.0</v>
      </c>
      <c r="DI178" s="55">
        <v>2.99</v>
      </c>
      <c r="DJ178" s="56">
        <v>0.19130434782608696</v>
      </c>
      <c r="DK178" s="57">
        <v>106.0</v>
      </c>
      <c r="DL178" s="55">
        <v>2.955</v>
      </c>
      <c r="DM178" s="56">
        <v>0.18172588832487302</v>
      </c>
      <c r="DN178" s="57">
        <v>99.0</v>
      </c>
      <c r="DO178" s="55">
        <v>2.923</v>
      </c>
      <c r="DP178" s="56">
        <v>0.17276770441327405</v>
      </c>
      <c r="DQ178" s="57">
        <v>100.0</v>
      </c>
      <c r="DR178" s="55">
        <v>2.895</v>
      </c>
      <c r="DS178" s="56">
        <v>0.16476683937823833</v>
      </c>
      <c r="DT178" s="57">
        <v>99.0</v>
      </c>
      <c r="DU178" s="55">
        <v>2.868</v>
      </c>
      <c r="DV178" s="56">
        <v>0.15690376569037645</v>
      </c>
      <c r="DW178" s="57">
        <v>99.0</v>
      </c>
      <c r="DX178" s="55">
        <v>2.84</v>
      </c>
      <c r="DY178" s="56">
        <v>0.14859154929577456</v>
      </c>
      <c r="DZ178" s="57">
        <v>99.0</v>
      </c>
      <c r="EA178" s="55">
        <v>2.811</v>
      </c>
      <c r="EB178" s="56">
        <v>0.1398078975453575</v>
      </c>
      <c r="EC178" s="57">
        <v>97.0</v>
      </c>
      <c r="ED178" s="55">
        <v>2.781</v>
      </c>
      <c r="EE178" s="56">
        <v>0.1305285868392665</v>
      </c>
      <c r="EF178" s="57">
        <v>97.0</v>
      </c>
      <c r="EG178" s="55">
        <v>2.749</v>
      </c>
      <c r="EH178" s="56">
        <v>0.12040742088032008</v>
      </c>
      <c r="EI178" s="57">
        <v>100.0</v>
      </c>
      <c r="EJ178" s="55">
        <v>2.717</v>
      </c>
      <c r="EK178" s="56">
        <v>0.11004784688995217</v>
      </c>
      <c r="EL178" s="57">
        <v>104.0</v>
      </c>
      <c r="EM178" s="55">
        <v>2.687</v>
      </c>
      <c r="EN178" s="56">
        <v>0.10011164867882383</v>
      </c>
      <c r="EO178" s="57">
        <v>109.0</v>
      </c>
      <c r="EP178" s="55">
        <v>2.659</v>
      </c>
      <c r="EQ178" s="56">
        <v>0.0906355772846934</v>
      </c>
      <c r="ER178" s="57">
        <v>115.0</v>
      </c>
      <c r="ES178" s="55">
        <v>2.633</v>
      </c>
      <c r="ET178" s="56">
        <v>0.08165590581086213</v>
      </c>
      <c r="EU178" s="57">
        <v>117.0</v>
      </c>
      <c r="EV178" s="55">
        <v>2.61</v>
      </c>
      <c r="EW178" s="56">
        <v>0.07356321839080449</v>
      </c>
      <c r="EX178" s="57">
        <v>117.0</v>
      </c>
      <c r="EY178" s="55">
        <v>2.587</v>
      </c>
      <c r="EZ178" s="56">
        <v>0.0653266331658292</v>
      </c>
      <c r="FA178" s="57">
        <v>114.0</v>
      </c>
      <c r="FB178" s="55">
        <v>2.565</v>
      </c>
      <c r="FC178" s="56">
        <v>0.057309941520467755</v>
      </c>
      <c r="FD178" s="57">
        <v>120.0</v>
      </c>
      <c r="FE178" s="55">
        <v>2.543</v>
      </c>
      <c r="FF178" s="56">
        <v>0.04915454187966972</v>
      </c>
      <c r="FG178" s="57">
        <v>113.0</v>
      </c>
      <c r="FH178" s="55">
        <v>2.519</v>
      </c>
      <c r="FI178" s="56">
        <v>0.04009527590313611</v>
      </c>
      <c r="FJ178" s="57">
        <v>117.0</v>
      </c>
      <c r="FK178" s="55">
        <v>2.494</v>
      </c>
      <c r="FL178" s="56">
        <v>0.030473135525260653</v>
      </c>
      <c r="FM178" s="57">
        <v>119.0</v>
      </c>
      <c r="FN178" s="55">
        <v>2.469</v>
      </c>
      <c r="FO178" s="56">
        <v>0.020656136087484733</v>
      </c>
      <c r="FP178" s="57">
        <v>117.0</v>
      </c>
      <c r="FQ178" s="55">
        <v>2.443</v>
      </c>
      <c r="FR178" s="56">
        <v>0.010233319688907061</v>
      </c>
      <c r="FS178" s="57">
        <v>116.0</v>
      </c>
      <c r="FT178" s="55">
        <v>2.418</v>
      </c>
      <c r="FU178" s="56"/>
      <c r="FV178" s="57"/>
    </row>
    <row r="179">
      <c r="A179" s="54" t="s">
        <v>199</v>
      </c>
      <c r="B179" s="55">
        <v>2.17</v>
      </c>
      <c r="C179" s="56">
        <v>0.18894009216589858</v>
      </c>
      <c r="D179" s="57">
        <v>179.0</v>
      </c>
      <c r="E179" s="55">
        <v>2.21</v>
      </c>
      <c r="F179" s="56">
        <v>0.2036199095022624</v>
      </c>
      <c r="G179" s="57">
        <v>174.0</v>
      </c>
      <c r="H179" s="55">
        <v>2.25</v>
      </c>
      <c r="I179" s="56">
        <v>0.21777777777777774</v>
      </c>
      <c r="J179" s="57">
        <v>173.0</v>
      </c>
      <c r="K179" s="55">
        <v>2.33</v>
      </c>
      <c r="L179" s="56">
        <v>0.24463519313304727</v>
      </c>
      <c r="M179" s="57">
        <v>171.0</v>
      </c>
      <c r="N179" s="55">
        <v>2.47</v>
      </c>
      <c r="O179" s="56">
        <v>0.28744939271255066</v>
      </c>
      <c r="P179" s="57">
        <v>163.0</v>
      </c>
      <c r="Q179" s="55">
        <v>2.39</v>
      </c>
      <c r="R179" s="56">
        <v>0.2635983263598327</v>
      </c>
      <c r="S179" s="57">
        <v>166.0</v>
      </c>
      <c r="T179" s="55">
        <v>2.37</v>
      </c>
      <c r="U179" s="56">
        <v>0.2573839662447258</v>
      </c>
      <c r="V179" s="57">
        <v>167.0</v>
      </c>
      <c r="W179" s="55">
        <v>2.28</v>
      </c>
      <c r="X179" s="56">
        <v>0.22807017543859642</v>
      </c>
      <c r="Y179" s="57">
        <v>176.0</v>
      </c>
      <c r="Z179" s="55">
        <v>2.07</v>
      </c>
      <c r="AA179" s="56">
        <v>0.14975845410628008</v>
      </c>
      <c r="AB179" s="57">
        <v>187.0</v>
      </c>
      <c r="AC179" s="55">
        <v>1.93</v>
      </c>
      <c r="AD179" s="56">
        <v>0.08808290155440412</v>
      </c>
      <c r="AE179" s="57">
        <v>189.0</v>
      </c>
      <c r="AF179" s="55">
        <v>1.92</v>
      </c>
      <c r="AG179" s="56">
        <v>0.08333333333333326</v>
      </c>
      <c r="AH179" s="57">
        <v>192.0</v>
      </c>
      <c r="AI179" s="55">
        <v>1.96</v>
      </c>
      <c r="AJ179" s="56">
        <v>0.10204081632653061</v>
      </c>
      <c r="AK179" s="57">
        <v>192.0</v>
      </c>
      <c r="AL179" s="55">
        <v>1.91</v>
      </c>
      <c r="AM179" s="56">
        <v>0.07853403141361248</v>
      </c>
      <c r="AN179" s="57">
        <v>194.0</v>
      </c>
      <c r="AO179" s="55">
        <v>1.87</v>
      </c>
      <c r="AP179" s="56">
        <v>0.05882352941176472</v>
      </c>
      <c r="AQ179" s="57">
        <v>191.0</v>
      </c>
      <c r="AR179" s="55">
        <v>1.87</v>
      </c>
      <c r="AS179" s="56">
        <v>0.05882352941176472</v>
      </c>
      <c r="AT179" s="57">
        <v>191.0</v>
      </c>
      <c r="AU179" s="55">
        <v>1.77</v>
      </c>
      <c r="AV179" s="56">
        <v>0.005649717514124353</v>
      </c>
      <c r="AW179" s="57">
        <v>193.0</v>
      </c>
      <c r="AX179" s="55">
        <v>1.68</v>
      </c>
      <c r="AY179" s="56">
        <v>-0.04761904761904767</v>
      </c>
      <c r="AZ179" s="57">
        <v>194.0</v>
      </c>
      <c r="BA179" s="55">
        <v>1.64</v>
      </c>
      <c r="BB179" s="56">
        <v>-0.07317073170731714</v>
      </c>
      <c r="BC179" s="57">
        <v>193.0</v>
      </c>
      <c r="BD179" s="55">
        <v>1.6</v>
      </c>
      <c r="BE179" s="56">
        <v>-0.09999999999999987</v>
      </c>
      <c r="BF179" s="57">
        <v>193.0</v>
      </c>
      <c r="BG179" s="55">
        <v>1.66</v>
      </c>
      <c r="BH179" s="56">
        <v>-0.06024096385542177</v>
      </c>
      <c r="BI179" s="57">
        <v>192.0</v>
      </c>
      <c r="BJ179" s="55">
        <v>1.68</v>
      </c>
      <c r="BK179" s="56">
        <v>-0.04761904761904767</v>
      </c>
      <c r="BL179" s="57">
        <v>192.0</v>
      </c>
      <c r="BM179" s="55">
        <v>1.63</v>
      </c>
      <c r="BN179" s="56">
        <v>-0.07975460122699385</v>
      </c>
      <c r="BO179" s="57">
        <v>194.0</v>
      </c>
      <c r="BP179" s="55">
        <v>1.62</v>
      </c>
      <c r="BQ179" s="56">
        <v>-0.08641975308641969</v>
      </c>
      <c r="BR179" s="57">
        <v>196.0</v>
      </c>
      <c r="BS179" s="55">
        <v>1.61</v>
      </c>
      <c r="BT179" s="56">
        <v>-0.09316770186335388</v>
      </c>
      <c r="BU179" s="57">
        <v>193.0</v>
      </c>
      <c r="BV179" s="55">
        <v>1.66</v>
      </c>
      <c r="BW179" s="56">
        <v>-0.06024096385542177</v>
      </c>
      <c r="BX179" s="57">
        <v>192.0</v>
      </c>
      <c r="BY179" s="55">
        <v>1.74</v>
      </c>
      <c r="BZ179" s="56">
        <v>-0.011494252873563315</v>
      </c>
      <c r="CA179" s="57">
        <v>190.0</v>
      </c>
      <c r="CB179" s="55">
        <v>1.8</v>
      </c>
      <c r="CC179" s="56">
        <v>0.022222222222222254</v>
      </c>
      <c r="CD179" s="57">
        <v>185.0</v>
      </c>
      <c r="CE179" s="55">
        <v>1.84</v>
      </c>
      <c r="CF179" s="56">
        <v>0.0434782608695653</v>
      </c>
      <c r="CG179" s="57">
        <v>185.0</v>
      </c>
      <c r="CH179" s="55">
        <v>1.96</v>
      </c>
      <c r="CI179" s="56">
        <v>0.10204081632653061</v>
      </c>
      <c r="CJ179" s="57">
        <v>175.0</v>
      </c>
      <c r="CK179" s="55">
        <v>2.01</v>
      </c>
      <c r="CL179" s="56">
        <v>0.1243781094527362</v>
      </c>
      <c r="CM179" s="57">
        <v>168.0</v>
      </c>
      <c r="CN179" s="55">
        <v>2.13</v>
      </c>
      <c r="CO179" s="56">
        <v>0.17370892018779338</v>
      </c>
      <c r="CP179" s="57">
        <v>154.0</v>
      </c>
      <c r="CQ179" s="55">
        <v>2.11</v>
      </c>
      <c r="CR179" s="56">
        <v>0.16587677725118477</v>
      </c>
      <c r="CS179" s="57">
        <v>152.0</v>
      </c>
      <c r="CT179" s="55">
        <v>2.09</v>
      </c>
      <c r="CU179" s="56">
        <v>0.1578947368421052</v>
      </c>
      <c r="CV179" s="57">
        <v>154.0</v>
      </c>
      <c r="CW179" s="55">
        <v>1.99</v>
      </c>
      <c r="CX179" s="56">
        <v>0.11557788944723613</v>
      </c>
      <c r="CY179" s="57">
        <v>156.0</v>
      </c>
      <c r="CZ179" s="55">
        <v>1.88</v>
      </c>
      <c r="DA179" s="56">
        <v>0.06382978723404253</v>
      </c>
      <c r="DB179" s="57">
        <v>159.0</v>
      </c>
      <c r="DC179" s="55">
        <v>1.73</v>
      </c>
      <c r="DD179" s="56">
        <v>-0.01734104046242768</v>
      </c>
      <c r="DE179" s="57">
        <v>175.0</v>
      </c>
      <c r="DF179" s="55">
        <v>1.6</v>
      </c>
      <c r="DG179" s="56">
        <v>-0.09999999999999987</v>
      </c>
      <c r="DH179" s="57">
        <v>184.0</v>
      </c>
      <c r="DI179" s="55">
        <v>1.52</v>
      </c>
      <c r="DJ179" s="56">
        <v>-0.1578947368421053</v>
      </c>
      <c r="DK179" s="57">
        <v>188.0</v>
      </c>
      <c r="DL179" s="55">
        <v>1.5</v>
      </c>
      <c r="DM179" s="56">
        <v>-0.17333333333333334</v>
      </c>
      <c r="DN179" s="57">
        <v>185.0</v>
      </c>
      <c r="DO179" s="55">
        <v>1.5</v>
      </c>
      <c r="DP179" s="56">
        <v>-0.17333333333333334</v>
      </c>
      <c r="DQ179" s="57">
        <v>185.0</v>
      </c>
      <c r="DR179" s="55">
        <v>1.54</v>
      </c>
      <c r="DS179" s="56">
        <v>-0.1428571428571428</v>
      </c>
      <c r="DT179" s="57">
        <v>184.0</v>
      </c>
      <c r="DU179" s="55">
        <v>1.57</v>
      </c>
      <c r="DV179" s="56">
        <v>-0.12101910828025475</v>
      </c>
      <c r="DW179" s="57">
        <v>181.0</v>
      </c>
      <c r="DX179" s="55">
        <v>1.65</v>
      </c>
      <c r="DY179" s="56">
        <v>-0.06666666666666665</v>
      </c>
      <c r="DZ179" s="57">
        <v>174.0</v>
      </c>
      <c r="EA179" s="55">
        <v>1.71</v>
      </c>
      <c r="EB179" s="56">
        <v>-0.029239766081871288</v>
      </c>
      <c r="EC179" s="57">
        <v>165.0</v>
      </c>
      <c r="ED179" s="55">
        <v>1.75</v>
      </c>
      <c r="EE179" s="56">
        <v>-0.005714285714285783</v>
      </c>
      <c r="EF179" s="57">
        <v>159.0</v>
      </c>
      <c r="EG179" s="55">
        <v>1.77</v>
      </c>
      <c r="EH179" s="56">
        <v>0.005649717514124353</v>
      </c>
      <c r="EI179" s="57">
        <v>160.0</v>
      </c>
      <c r="EJ179" s="55">
        <v>1.85</v>
      </c>
      <c r="EK179" s="56">
        <v>0.04864864864864871</v>
      </c>
      <c r="EL179" s="57">
        <v>143.0</v>
      </c>
      <c r="EM179" s="55">
        <v>1.88</v>
      </c>
      <c r="EN179" s="56">
        <v>0.06382978723404253</v>
      </c>
      <c r="EO179" s="57">
        <v>137.0</v>
      </c>
      <c r="EP179" s="55">
        <v>1.91</v>
      </c>
      <c r="EQ179" s="56">
        <v>0.07853403141361248</v>
      </c>
      <c r="ER179" s="57">
        <v>129.0</v>
      </c>
      <c r="ES179" s="55">
        <v>1.94</v>
      </c>
      <c r="ET179" s="56">
        <v>0.09278350515463918</v>
      </c>
      <c r="EU179" s="57">
        <v>103.0</v>
      </c>
      <c r="EV179" s="55">
        <v>1.98</v>
      </c>
      <c r="EW179" s="56">
        <v>0.11111111111111105</v>
      </c>
      <c r="EX179" s="57">
        <v>63.0</v>
      </c>
      <c r="EY179" s="55">
        <v>1.9</v>
      </c>
      <c r="EZ179" s="56">
        <v>0.0736842105263158</v>
      </c>
      <c r="FA179" s="57">
        <v>100.0</v>
      </c>
      <c r="FB179" s="55">
        <v>1.91</v>
      </c>
      <c r="FC179" s="56">
        <v>0.07853403141361248</v>
      </c>
      <c r="FD179" s="57">
        <v>80.0</v>
      </c>
      <c r="FE179" s="55">
        <v>1.89</v>
      </c>
      <c r="FF179" s="56">
        <v>0.06878306878306872</v>
      </c>
      <c r="FG179" s="57">
        <v>67.0</v>
      </c>
      <c r="FH179" s="55">
        <v>1.88</v>
      </c>
      <c r="FI179" s="56">
        <v>0.06382978723404253</v>
      </c>
      <c r="FJ179" s="57">
        <v>53.0</v>
      </c>
      <c r="FK179" s="55">
        <v>1.85</v>
      </c>
      <c r="FL179" s="56">
        <v>0.04864864864864871</v>
      </c>
      <c r="FM179" s="57">
        <v>54.0</v>
      </c>
      <c r="FN179" s="55">
        <v>1.85</v>
      </c>
      <c r="FO179" s="56">
        <v>0.04864864864864871</v>
      </c>
      <c r="FP179" s="57">
        <v>28.0</v>
      </c>
      <c r="FQ179" s="55">
        <v>1.78</v>
      </c>
      <c r="FR179" s="56">
        <v>0.011235955056179803</v>
      </c>
      <c r="FS179" s="57">
        <v>104.0</v>
      </c>
      <c r="FT179" s="55">
        <v>1.76</v>
      </c>
      <c r="FU179" s="56"/>
      <c r="FV179" s="57"/>
    </row>
    <row r="180">
      <c r="A180" s="54" t="s">
        <v>200</v>
      </c>
      <c r="B180" s="55">
        <v>2.44</v>
      </c>
      <c r="C180" s="56">
        <v>0.3770491803278688</v>
      </c>
      <c r="D180" s="57">
        <v>137.0</v>
      </c>
      <c r="E180" s="55">
        <v>2.52</v>
      </c>
      <c r="F180" s="56">
        <v>0.39682539682539686</v>
      </c>
      <c r="G180" s="57">
        <v>133.0</v>
      </c>
      <c r="H180" s="55">
        <v>2.58</v>
      </c>
      <c r="I180" s="56">
        <v>0.41085271317829464</v>
      </c>
      <c r="J180" s="57">
        <v>128.0</v>
      </c>
      <c r="K180" s="55">
        <v>2.65</v>
      </c>
      <c r="L180" s="56">
        <v>0.42641509433962266</v>
      </c>
      <c r="M180" s="57">
        <v>125.0</v>
      </c>
      <c r="N180" s="55">
        <v>2.66</v>
      </c>
      <c r="O180" s="56">
        <v>0.4285714285714286</v>
      </c>
      <c r="P180" s="57">
        <v>125.0</v>
      </c>
      <c r="Q180" s="55">
        <v>2.59</v>
      </c>
      <c r="R180" s="56">
        <v>0.4131274131274131</v>
      </c>
      <c r="S180" s="57">
        <v>125.0</v>
      </c>
      <c r="T180" s="55">
        <v>2.5</v>
      </c>
      <c r="U180" s="56">
        <v>0.392</v>
      </c>
      <c r="V180" s="57">
        <v>131.0</v>
      </c>
      <c r="W180" s="55">
        <v>2.39</v>
      </c>
      <c r="X180" s="56">
        <v>0.36401673640167365</v>
      </c>
      <c r="Y180" s="57">
        <v>139.0</v>
      </c>
      <c r="Z180" s="55">
        <v>2.29</v>
      </c>
      <c r="AA180" s="56">
        <v>0.33624454148471616</v>
      </c>
      <c r="AB180" s="57">
        <v>146.0</v>
      </c>
      <c r="AC180" s="55">
        <v>2.19</v>
      </c>
      <c r="AD180" s="56">
        <v>0.30593607305936066</v>
      </c>
      <c r="AE180" s="57">
        <v>151.0</v>
      </c>
      <c r="AF180" s="55">
        <v>2.1</v>
      </c>
      <c r="AG180" s="56">
        <v>0.2761904761904762</v>
      </c>
      <c r="AH180" s="57">
        <v>161.0</v>
      </c>
      <c r="AI180" s="55">
        <v>2.04</v>
      </c>
      <c r="AJ180" s="56">
        <v>0.2549019607843137</v>
      </c>
      <c r="AK180" s="57">
        <v>165.0</v>
      </c>
      <c r="AL180" s="55">
        <v>1.91</v>
      </c>
      <c r="AM180" s="56">
        <v>0.2041884816753926</v>
      </c>
      <c r="AN180" s="57">
        <v>179.0</v>
      </c>
      <c r="AO180" s="55">
        <v>1.81</v>
      </c>
      <c r="AP180" s="56">
        <v>0.16022099447513816</v>
      </c>
      <c r="AQ180" s="57">
        <v>183.0</v>
      </c>
      <c r="AR180" s="55">
        <v>1.73</v>
      </c>
      <c r="AS180" s="56">
        <v>0.12138728323699421</v>
      </c>
      <c r="AT180" s="57">
        <v>185.0</v>
      </c>
      <c r="AU180" s="55">
        <v>1.61</v>
      </c>
      <c r="AV180" s="56">
        <v>0.05590062111801242</v>
      </c>
      <c r="AW180" s="57">
        <v>190.0</v>
      </c>
      <c r="AX180" s="55">
        <v>1.55</v>
      </c>
      <c r="AY180" s="56">
        <v>0.01935483870967747</v>
      </c>
      <c r="AZ180" s="57">
        <v>191.0</v>
      </c>
      <c r="BA180" s="55">
        <v>1.53</v>
      </c>
      <c r="BB180" s="56">
        <v>0.006535947712418277</v>
      </c>
      <c r="BC180" s="57">
        <v>189.0</v>
      </c>
      <c r="BD180" s="55">
        <v>1.51</v>
      </c>
      <c r="BE180" s="56">
        <v>-0.0066225165562914245</v>
      </c>
      <c r="BF180" s="57">
        <v>191.0</v>
      </c>
      <c r="BG180" s="55">
        <v>1.52</v>
      </c>
      <c r="BH180" s="56">
        <v>0.0</v>
      </c>
      <c r="BI180" s="57">
        <v>188.0</v>
      </c>
      <c r="BJ180" s="55">
        <v>1.55</v>
      </c>
      <c r="BK180" s="56">
        <v>0.01935483870967747</v>
      </c>
      <c r="BL180" s="57">
        <v>187.0</v>
      </c>
      <c r="BM180" s="55">
        <v>1.55</v>
      </c>
      <c r="BN180" s="56">
        <v>0.01935483870967747</v>
      </c>
      <c r="BO180" s="57">
        <v>189.0</v>
      </c>
      <c r="BP180" s="55">
        <v>1.56</v>
      </c>
      <c r="BQ180" s="56">
        <v>0.02564102564102566</v>
      </c>
      <c r="BR180" s="57">
        <v>190.0</v>
      </c>
      <c r="BS180" s="55">
        <v>1.52</v>
      </c>
      <c r="BT180" s="56">
        <v>0.0</v>
      </c>
      <c r="BU180" s="57">
        <v>188.0</v>
      </c>
      <c r="BV180" s="55">
        <v>1.53</v>
      </c>
      <c r="BW180" s="56">
        <v>0.006535947712418277</v>
      </c>
      <c r="BX180" s="57">
        <v>187.0</v>
      </c>
      <c r="BY180" s="55">
        <v>1.52</v>
      </c>
      <c r="BZ180" s="56">
        <v>0.0</v>
      </c>
      <c r="CA180" s="57">
        <v>185.0</v>
      </c>
      <c r="CB180" s="55">
        <v>1.53</v>
      </c>
      <c r="CC180" s="56">
        <v>0.006535947712418277</v>
      </c>
      <c r="CD180" s="57">
        <v>187.0</v>
      </c>
      <c r="CE180" s="55">
        <v>1.52</v>
      </c>
      <c r="CF180" s="56">
        <v>0.0</v>
      </c>
      <c r="CG180" s="57">
        <v>191.0</v>
      </c>
      <c r="CH180" s="55">
        <v>1.57</v>
      </c>
      <c r="CI180" s="56">
        <v>0.031847133757961776</v>
      </c>
      <c r="CJ180" s="57">
        <v>187.0</v>
      </c>
      <c r="CK180" s="55">
        <v>1.56</v>
      </c>
      <c r="CL180" s="56">
        <v>0.02564102564102566</v>
      </c>
      <c r="CM180" s="57">
        <v>186.0</v>
      </c>
      <c r="CN180" s="55">
        <v>1.58</v>
      </c>
      <c r="CO180" s="56">
        <v>0.03797468354430378</v>
      </c>
      <c r="CP180" s="57">
        <v>185.0</v>
      </c>
      <c r="CQ180" s="55">
        <v>1.58</v>
      </c>
      <c r="CR180" s="56">
        <v>0.03797468354430378</v>
      </c>
      <c r="CS180" s="57">
        <v>183.0</v>
      </c>
      <c r="CT180" s="55">
        <v>1.58</v>
      </c>
      <c r="CU180" s="56">
        <v>0.03797468354430378</v>
      </c>
      <c r="CV180" s="57">
        <v>180.0</v>
      </c>
      <c r="CW180" s="55">
        <v>1.51</v>
      </c>
      <c r="CX180" s="56">
        <v>-0.0066225165562914245</v>
      </c>
      <c r="CY180" s="57">
        <v>180.0</v>
      </c>
      <c r="CZ180" s="55">
        <v>1.49</v>
      </c>
      <c r="DA180" s="56">
        <v>-0.020134228187919545</v>
      </c>
      <c r="DB180" s="57">
        <v>179.0</v>
      </c>
      <c r="DC180" s="55">
        <v>1.48</v>
      </c>
      <c r="DD180" s="56">
        <v>-0.027027027027026973</v>
      </c>
      <c r="DE180" s="57">
        <v>178.0</v>
      </c>
      <c r="DF180" s="55">
        <v>1.5</v>
      </c>
      <c r="DG180" s="56">
        <v>-0.01333333333333342</v>
      </c>
      <c r="DH180" s="57">
        <v>169.0</v>
      </c>
      <c r="DI180" s="55">
        <v>1.48</v>
      </c>
      <c r="DJ180" s="56">
        <v>-0.027027027027026973</v>
      </c>
      <c r="DK180" s="57">
        <v>175.0</v>
      </c>
      <c r="DL180" s="55">
        <v>1.47</v>
      </c>
      <c r="DM180" s="56">
        <v>-0.03401360544217691</v>
      </c>
      <c r="DN180" s="57">
        <v>168.0</v>
      </c>
      <c r="DO180" s="55">
        <v>1.48</v>
      </c>
      <c r="DP180" s="56">
        <v>-0.027027027027026973</v>
      </c>
      <c r="DQ180" s="57">
        <v>165.0</v>
      </c>
      <c r="DR180" s="55">
        <v>1.5</v>
      </c>
      <c r="DS180" s="56">
        <v>-0.01333333333333342</v>
      </c>
      <c r="DT180" s="57">
        <v>166.0</v>
      </c>
      <c r="DU180" s="55">
        <v>1.38</v>
      </c>
      <c r="DV180" s="56">
        <v>-0.10144927536231885</v>
      </c>
      <c r="DW180" s="57">
        <v>178.0</v>
      </c>
      <c r="DX180" s="55">
        <v>1.39</v>
      </c>
      <c r="DY180" s="56">
        <v>-0.09352517985611519</v>
      </c>
      <c r="DZ180" s="57">
        <v>181.0</v>
      </c>
      <c r="EA180" s="55">
        <v>1.39</v>
      </c>
      <c r="EB180" s="56">
        <v>-0.09352517985611519</v>
      </c>
      <c r="EC180" s="57">
        <v>177.0</v>
      </c>
      <c r="ED180" s="55">
        <v>1.42</v>
      </c>
      <c r="EE180" s="56">
        <v>-0.07042253521126773</v>
      </c>
      <c r="EF180" s="57">
        <v>174.0</v>
      </c>
      <c r="EG180" s="55">
        <v>1.42</v>
      </c>
      <c r="EH180" s="56">
        <v>-0.07042253521126773</v>
      </c>
      <c r="EI180" s="57">
        <v>175.0</v>
      </c>
      <c r="EJ180" s="55">
        <v>1.44</v>
      </c>
      <c r="EK180" s="56">
        <v>-0.05555555555555558</v>
      </c>
      <c r="EL180" s="57">
        <v>174.0</v>
      </c>
      <c r="EM180" s="55">
        <v>1.46</v>
      </c>
      <c r="EN180" s="56">
        <v>-0.041095890410958846</v>
      </c>
      <c r="EO180" s="57">
        <v>173.0</v>
      </c>
      <c r="EP180" s="55">
        <v>1.48</v>
      </c>
      <c r="EQ180" s="56">
        <v>-0.027027027027026973</v>
      </c>
      <c r="ER180" s="57">
        <v>175.0</v>
      </c>
      <c r="ES180" s="55">
        <v>1.5</v>
      </c>
      <c r="ET180" s="56">
        <v>-0.01333333333333342</v>
      </c>
      <c r="EU180" s="57">
        <v>172.0</v>
      </c>
      <c r="EV180" s="55">
        <v>1.52</v>
      </c>
      <c r="EW180" s="56">
        <v>0.0</v>
      </c>
      <c r="EX180" s="57">
        <v>165.0</v>
      </c>
      <c r="EY180" s="55">
        <v>1.52</v>
      </c>
      <c r="EZ180" s="56">
        <v>0.0</v>
      </c>
      <c r="FA180" s="57">
        <v>165.0</v>
      </c>
      <c r="FB180" s="55">
        <v>1.52</v>
      </c>
      <c r="FC180" s="56">
        <v>0.0</v>
      </c>
      <c r="FD180" s="57">
        <v>165.0</v>
      </c>
      <c r="FE180" s="55">
        <v>1.52</v>
      </c>
      <c r="FF180" s="56">
        <v>0.0</v>
      </c>
      <c r="FG180" s="57">
        <v>166.0</v>
      </c>
      <c r="FH180" s="55">
        <v>1.54</v>
      </c>
      <c r="FI180" s="56">
        <v>0.012987012987012991</v>
      </c>
      <c r="FJ180" s="57">
        <v>157.0</v>
      </c>
      <c r="FK180" s="55">
        <v>1.54</v>
      </c>
      <c r="FL180" s="56">
        <v>0.012987012987012991</v>
      </c>
      <c r="FM180" s="57">
        <v>156.0</v>
      </c>
      <c r="FN180" s="55">
        <v>1.54</v>
      </c>
      <c r="FO180" s="56">
        <v>0.012987012987012991</v>
      </c>
      <c r="FP180" s="57">
        <v>151.0</v>
      </c>
      <c r="FQ180" s="55">
        <v>1.52</v>
      </c>
      <c r="FR180" s="56">
        <v>0.0</v>
      </c>
      <c r="FS180" s="57">
        <v>169.0</v>
      </c>
      <c r="FT180" s="55">
        <v>1.52</v>
      </c>
      <c r="FU180" s="56"/>
      <c r="FV180" s="57"/>
    </row>
    <row r="181">
      <c r="A181" s="54" t="s">
        <v>201</v>
      </c>
      <c r="B181" s="55">
        <v>7.467</v>
      </c>
      <c r="C181" s="56">
        <v>0.6239453595821616</v>
      </c>
      <c r="D181" s="57">
        <v>61.0</v>
      </c>
      <c r="E181" s="55">
        <v>7.497</v>
      </c>
      <c r="F181" s="56">
        <v>0.6254501800720289</v>
      </c>
      <c r="G181" s="57">
        <v>60.0</v>
      </c>
      <c r="H181" s="55">
        <v>7.522</v>
      </c>
      <c r="I181" s="56">
        <v>0.6266950279181069</v>
      </c>
      <c r="J181" s="57">
        <v>58.0</v>
      </c>
      <c r="K181" s="55">
        <v>7.541</v>
      </c>
      <c r="L181" s="56">
        <v>0.627635592096539</v>
      </c>
      <c r="M181" s="57">
        <v>58.0</v>
      </c>
      <c r="N181" s="55">
        <v>7.555</v>
      </c>
      <c r="O181" s="56">
        <v>0.6283256121773659</v>
      </c>
      <c r="P181" s="57">
        <v>55.0</v>
      </c>
      <c r="Q181" s="55">
        <v>7.564</v>
      </c>
      <c r="R181" s="56">
        <v>0.6287678476996299</v>
      </c>
      <c r="S181" s="57">
        <v>52.0</v>
      </c>
      <c r="T181" s="55">
        <v>7.569</v>
      </c>
      <c r="U181" s="56">
        <v>0.629013079667063</v>
      </c>
      <c r="V181" s="57">
        <v>49.0</v>
      </c>
      <c r="W181" s="55">
        <v>7.572</v>
      </c>
      <c r="X181" s="56">
        <v>0.6291600633914423</v>
      </c>
      <c r="Y181" s="57">
        <v>44.0</v>
      </c>
      <c r="Z181" s="55">
        <v>7.574</v>
      </c>
      <c r="AA181" s="56">
        <v>0.6292579878531819</v>
      </c>
      <c r="AB181" s="57">
        <v>42.0</v>
      </c>
      <c r="AC181" s="55">
        <v>7.574</v>
      </c>
      <c r="AD181" s="56">
        <v>0.6292579878531819</v>
      </c>
      <c r="AE181" s="57">
        <v>42.0</v>
      </c>
      <c r="AF181" s="55">
        <v>7.572</v>
      </c>
      <c r="AG181" s="56">
        <v>0.6291600633914423</v>
      </c>
      <c r="AH181" s="57">
        <v>39.0</v>
      </c>
      <c r="AI181" s="55">
        <v>7.566</v>
      </c>
      <c r="AJ181" s="56">
        <v>0.6288659793814433</v>
      </c>
      <c r="AK181" s="57">
        <v>36.0</v>
      </c>
      <c r="AL181" s="55">
        <v>7.556</v>
      </c>
      <c r="AM181" s="56">
        <v>0.6283748014822658</v>
      </c>
      <c r="AN181" s="57">
        <v>35.0</v>
      </c>
      <c r="AO181" s="55">
        <v>7.537</v>
      </c>
      <c r="AP181" s="56">
        <v>0.6274379726681704</v>
      </c>
      <c r="AQ181" s="57">
        <v>30.0</v>
      </c>
      <c r="AR181" s="55">
        <v>7.51</v>
      </c>
      <c r="AS181" s="56">
        <v>0.6260985352862849</v>
      </c>
      <c r="AT181" s="57">
        <v>29.0</v>
      </c>
      <c r="AU181" s="55">
        <v>7.472</v>
      </c>
      <c r="AV181" s="56">
        <v>0.6241970021413277</v>
      </c>
      <c r="AW181" s="57">
        <v>27.0</v>
      </c>
      <c r="AX181" s="55">
        <v>7.422</v>
      </c>
      <c r="AY181" s="56">
        <v>0.6216653193209378</v>
      </c>
      <c r="AZ181" s="57">
        <v>26.0</v>
      </c>
      <c r="BA181" s="55">
        <v>7.359</v>
      </c>
      <c r="BB181" s="56">
        <v>0.6184264166326947</v>
      </c>
      <c r="BC181" s="57">
        <v>24.0</v>
      </c>
      <c r="BD181" s="55">
        <v>7.285</v>
      </c>
      <c r="BE181" s="56">
        <v>0.6145504461221689</v>
      </c>
      <c r="BF181" s="57">
        <v>23.0</v>
      </c>
      <c r="BG181" s="55">
        <v>7.197</v>
      </c>
      <c r="BH181" s="56">
        <v>0.6098374322634431</v>
      </c>
      <c r="BI181" s="57">
        <v>21.0</v>
      </c>
      <c r="BJ181" s="55">
        <v>7.094</v>
      </c>
      <c r="BK181" s="56">
        <v>0.6041725401747957</v>
      </c>
      <c r="BL181" s="57">
        <v>19.0</v>
      </c>
      <c r="BM181" s="55">
        <v>6.976</v>
      </c>
      <c r="BN181" s="56">
        <v>0.5974770642201834</v>
      </c>
      <c r="BO181" s="57">
        <v>18.0</v>
      </c>
      <c r="BP181" s="55">
        <v>6.843</v>
      </c>
      <c r="BQ181" s="56">
        <v>0.5896536606751426</v>
      </c>
      <c r="BR181" s="57">
        <v>21.0</v>
      </c>
      <c r="BS181" s="55">
        <v>6.695</v>
      </c>
      <c r="BT181" s="56">
        <v>0.5805825242718448</v>
      </c>
      <c r="BU181" s="57">
        <v>18.0</v>
      </c>
      <c r="BV181" s="55">
        <v>6.534</v>
      </c>
      <c r="BW181" s="56">
        <v>0.5702479338842975</v>
      </c>
      <c r="BX181" s="57">
        <v>21.0</v>
      </c>
      <c r="BY181" s="55">
        <v>6.359</v>
      </c>
      <c r="BZ181" s="56">
        <v>0.5584211353986477</v>
      </c>
      <c r="CA181" s="57">
        <v>22.0</v>
      </c>
      <c r="CB181" s="55">
        <v>6.168</v>
      </c>
      <c r="CC181" s="56">
        <v>0.5447470817120623</v>
      </c>
      <c r="CD181" s="57">
        <v>21.0</v>
      </c>
      <c r="CE181" s="55">
        <v>5.962</v>
      </c>
      <c r="CF181" s="56">
        <v>0.5290171083529017</v>
      </c>
      <c r="CG181" s="57">
        <v>24.0</v>
      </c>
      <c r="CH181" s="55">
        <v>5.746</v>
      </c>
      <c r="CI181" s="56">
        <v>0.5113122171945702</v>
      </c>
      <c r="CJ181" s="57">
        <v>22.0</v>
      </c>
      <c r="CK181" s="55">
        <v>5.526</v>
      </c>
      <c r="CL181" s="56">
        <v>0.49185667752442996</v>
      </c>
      <c r="CM181" s="57">
        <v>24.0</v>
      </c>
      <c r="CN181" s="55">
        <v>5.309</v>
      </c>
      <c r="CO181" s="56">
        <v>0.4710868336786589</v>
      </c>
      <c r="CP181" s="57">
        <v>27.0</v>
      </c>
      <c r="CQ181" s="55">
        <v>5.106</v>
      </c>
      <c r="CR181" s="56">
        <v>0.4500587544065805</v>
      </c>
      <c r="CS181" s="57">
        <v>28.0</v>
      </c>
      <c r="CT181" s="55">
        <v>4.92</v>
      </c>
      <c r="CU181" s="56">
        <v>0.4292682926829269</v>
      </c>
      <c r="CV181" s="57">
        <v>33.0</v>
      </c>
      <c r="CW181" s="55">
        <v>4.757</v>
      </c>
      <c r="CX181" s="56">
        <v>0.40971200336346436</v>
      </c>
      <c r="CY181" s="57">
        <v>32.0</v>
      </c>
      <c r="CZ181" s="55">
        <v>4.617</v>
      </c>
      <c r="DA181" s="56">
        <v>0.39181286549707606</v>
      </c>
      <c r="DB181" s="57">
        <v>36.0</v>
      </c>
      <c r="DC181" s="55">
        <v>4.501</v>
      </c>
      <c r="DD181" s="56">
        <v>0.3761386358586981</v>
      </c>
      <c r="DE181" s="57">
        <v>34.0</v>
      </c>
      <c r="DF181" s="55">
        <v>4.402</v>
      </c>
      <c r="DG181" s="56">
        <v>0.3621081326669696</v>
      </c>
      <c r="DH181" s="57">
        <v>33.0</v>
      </c>
      <c r="DI181" s="55">
        <v>4.314</v>
      </c>
      <c r="DJ181" s="56">
        <v>0.34909596662030606</v>
      </c>
      <c r="DK181" s="57">
        <v>34.0</v>
      </c>
      <c r="DL181" s="55">
        <v>4.232</v>
      </c>
      <c r="DM181" s="56">
        <v>0.33648393194707005</v>
      </c>
      <c r="DN181" s="57">
        <v>32.0</v>
      </c>
      <c r="DO181" s="55">
        <v>4.152</v>
      </c>
      <c r="DP181" s="56">
        <v>0.323699421965318</v>
      </c>
      <c r="DQ181" s="57">
        <v>32.0</v>
      </c>
      <c r="DR181" s="55">
        <v>4.076</v>
      </c>
      <c r="DS181" s="56">
        <v>0.31108930323846906</v>
      </c>
      <c r="DT181" s="57">
        <v>34.0</v>
      </c>
      <c r="DU181" s="55">
        <v>4.007</v>
      </c>
      <c r="DV181" s="56">
        <v>0.29922635388070873</v>
      </c>
      <c r="DW181" s="57">
        <v>30.0</v>
      </c>
      <c r="DX181" s="55">
        <v>3.948</v>
      </c>
      <c r="DY181" s="56">
        <v>0.28875379939209733</v>
      </c>
      <c r="DZ181" s="57">
        <v>30.0</v>
      </c>
      <c r="EA181" s="55">
        <v>3.899</v>
      </c>
      <c r="EB181" s="56">
        <v>0.27981533726596564</v>
      </c>
      <c r="EC181" s="57">
        <v>25.0</v>
      </c>
      <c r="ED181" s="55">
        <v>3.857</v>
      </c>
      <c r="EE181" s="56">
        <v>0.27197303603837186</v>
      </c>
      <c r="EF181" s="57">
        <v>21.0</v>
      </c>
      <c r="EG181" s="55">
        <v>3.814</v>
      </c>
      <c r="EH181" s="56">
        <v>0.26376507603565813</v>
      </c>
      <c r="EI181" s="57">
        <v>21.0</v>
      </c>
      <c r="EJ181" s="55">
        <v>3.762</v>
      </c>
      <c r="EK181" s="56">
        <v>0.2535885167464116</v>
      </c>
      <c r="EL181" s="57">
        <v>17.0</v>
      </c>
      <c r="EM181" s="55">
        <v>3.696</v>
      </c>
      <c r="EN181" s="56">
        <v>0.2402597402597404</v>
      </c>
      <c r="EO181" s="57">
        <v>17.0</v>
      </c>
      <c r="EP181" s="55">
        <v>3.613</v>
      </c>
      <c r="EQ181" s="56">
        <v>0.2228065319678938</v>
      </c>
      <c r="ER181" s="57">
        <v>17.0</v>
      </c>
      <c r="ES181" s="55">
        <v>3.514</v>
      </c>
      <c r="ET181" s="56">
        <v>0.2009106431417188</v>
      </c>
      <c r="EU181" s="57">
        <v>18.0</v>
      </c>
      <c r="EV181" s="55">
        <v>3.404</v>
      </c>
      <c r="EW181" s="56">
        <v>0.1750881316098708</v>
      </c>
      <c r="EX181" s="57">
        <v>21.0</v>
      </c>
      <c r="EY181" s="55">
        <v>3.29</v>
      </c>
      <c r="EZ181" s="56">
        <v>0.14650455927051675</v>
      </c>
      <c r="FA181" s="57">
        <v>25.0</v>
      </c>
      <c r="FB181" s="55">
        <v>3.181</v>
      </c>
      <c r="FC181" s="56">
        <v>0.11725872367180135</v>
      </c>
      <c r="FD181" s="57">
        <v>33.0</v>
      </c>
      <c r="FE181" s="55">
        <v>3.085</v>
      </c>
      <c r="FF181" s="56">
        <v>0.08978930307941657</v>
      </c>
      <c r="FG181" s="57">
        <v>36.0</v>
      </c>
      <c r="FH181" s="55">
        <v>3.005</v>
      </c>
      <c r="FI181" s="56">
        <v>0.06555740432612311</v>
      </c>
      <c r="FJ181" s="57">
        <v>50.0</v>
      </c>
      <c r="FK181" s="55">
        <v>2.94</v>
      </c>
      <c r="FL181" s="56">
        <v>0.044897959183673564</v>
      </c>
      <c r="FM181" s="57">
        <v>65.0</v>
      </c>
      <c r="FN181" s="55">
        <v>2.889</v>
      </c>
      <c r="FO181" s="56">
        <v>0.028037383177570097</v>
      </c>
      <c r="FP181" s="57">
        <v>83.0</v>
      </c>
      <c r="FQ181" s="55">
        <v>2.847</v>
      </c>
      <c r="FR181" s="56">
        <v>0.013698630136986356</v>
      </c>
      <c r="FS181" s="57">
        <v>77.0</v>
      </c>
      <c r="FT181" s="55">
        <v>2.808</v>
      </c>
      <c r="FU181" s="56"/>
      <c r="FV181" s="57"/>
    </row>
    <row r="182">
      <c r="A182" s="54" t="s">
        <v>202</v>
      </c>
      <c r="B182" s="55">
        <v>6.547</v>
      </c>
      <c r="C182" s="56">
        <v>0.45242095616312816</v>
      </c>
      <c r="D182" s="57">
        <v>120.0</v>
      </c>
      <c r="E182" s="55">
        <v>6.661</v>
      </c>
      <c r="F182" s="56">
        <v>0.46179252364509826</v>
      </c>
      <c r="G182" s="57">
        <v>118.0</v>
      </c>
      <c r="H182" s="55">
        <v>6.76</v>
      </c>
      <c r="I182" s="56">
        <v>0.4696745562130178</v>
      </c>
      <c r="J182" s="57">
        <v>112.0</v>
      </c>
      <c r="K182" s="55">
        <v>6.844</v>
      </c>
      <c r="L182" s="56">
        <v>0.4761835184102864</v>
      </c>
      <c r="M182" s="57">
        <v>110.0</v>
      </c>
      <c r="N182" s="55">
        <v>6.911</v>
      </c>
      <c r="O182" s="56">
        <v>0.48126175661988135</v>
      </c>
      <c r="P182" s="57">
        <v>106.0</v>
      </c>
      <c r="Q182" s="55">
        <v>6.962</v>
      </c>
      <c r="R182" s="56">
        <v>0.48506176386095945</v>
      </c>
      <c r="S182" s="57">
        <v>104.0</v>
      </c>
      <c r="T182" s="55">
        <v>6.999</v>
      </c>
      <c r="U182" s="56">
        <v>0.48778396913844835</v>
      </c>
      <c r="V182" s="57">
        <v>100.0</v>
      </c>
      <c r="W182" s="55">
        <v>7.024</v>
      </c>
      <c r="X182" s="56">
        <v>0.4896070615034168</v>
      </c>
      <c r="Y182" s="57">
        <v>98.0</v>
      </c>
      <c r="Z182" s="55">
        <v>7.035</v>
      </c>
      <c r="AA182" s="56">
        <v>0.49040511727078895</v>
      </c>
      <c r="AB182" s="57">
        <v>96.0</v>
      </c>
      <c r="AC182" s="55">
        <v>7.031</v>
      </c>
      <c r="AD182" s="56">
        <v>0.4901152040961456</v>
      </c>
      <c r="AE182" s="57">
        <v>93.0</v>
      </c>
      <c r="AF182" s="55">
        <v>7.003</v>
      </c>
      <c r="AG182" s="56">
        <v>0.48807653862630307</v>
      </c>
      <c r="AH182" s="57">
        <v>91.0</v>
      </c>
      <c r="AI182" s="55">
        <v>6.943</v>
      </c>
      <c r="AJ182" s="56">
        <v>0.48365259974074604</v>
      </c>
      <c r="AK182" s="57">
        <v>89.0</v>
      </c>
      <c r="AL182" s="55">
        <v>6.845</v>
      </c>
      <c r="AM182" s="56">
        <v>0.47626004382761133</v>
      </c>
      <c r="AN182" s="57">
        <v>92.0</v>
      </c>
      <c r="AO182" s="55">
        <v>6.714</v>
      </c>
      <c r="AP182" s="56">
        <v>0.46604110813226096</v>
      </c>
      <c r="AQ182" s="57">
        <v>91.0</v>
      </c>
      <c r="AR182" s="55">
        <v>6.553</v>
      </c>
      <c r="AS182" s="56">
        <v>0.452922325652373</v>
      </c>
      <c r="AT182" s="57">
        <v>92.0</v>
      </c>
      <c r="AU182" s="55">
        <v>6.376</v>
      </c>
      <c r="AV182" s="56">
        <v>0.43773525721455464</v>
      </c>
      <c r="AW182" s="57">
        <v>93.0</v>
      </c>
      <c r="AX182" s="55">
        <v>6.197</v>
      </c>
      <c r="AY182" s="56">
        <v>0.42149427142165563</v>
      </c>
      <c r="AZ182" s="57">
        <v>97.0</v>
      </c>
      <c r="BA182" s="55">
        <v>6.029</v>
      </c>
      <c r="BB182" s="56">
        <v>0.4053740255432078</v>
      </c>
      <c r="BC182" s="57">
        <v>99.0</v>
      </c>
      <c r="BD182" s="55">
        <v>5.885</v>
      </c>
      <c r="BE182" s="56">
        <v>0.39082412914188613</v>
      </c>
      <c r="BF182" s="57">
        <v>101.0</v>
      </c>
      <c r="BG182" s="55">
        <v>5.77</v>
      </c>
      <c r="BH182" s="56">
        <v>0.3786828422876949</v>
      </c>
      <c r="BI182" s="57">
        <v>103.0</v>
      </c>
      <c r="BJ182" s="55">
        <v>5.688</v>
      </c>
      <c r="BK182" s="56">
        <v>0.3697257383966245</v>
      </c>
      <c r="BL182" s="57">
        <v>101.0</v>
      </c>
      <c r="BM182" s="55">
        <v>5.64</v>
      </c>
      <c r="BN182" s="56">
        <v>0.3643617021276595</v>
      </c>
      <c r="BO182" s="57">
        <v>98.0</v>
      </c>
      <c r="BP182" s="55">
        <v>5.613</v>
      </c>
      <c r="BQ182" s="56">
        <v>0.3613041154462855</v>
      </c>
      <c r="BR182" s="57">
        <v>101.0</v>
      </c>
      <c r="BS182" s="55">
        <v>5.599</v>
      </c>
      <c r="BT182" s="56">
        <v>0.3597070905518843</v>
      </c>
      <c r="BU182" s="57">
        <v>99.0</v>
      </c>
      <c r="BV182" s="55">
        <v>5.588</v>
      </c>
      <c r="BW182" s="56">
        <v>0.3584466714387975</v>
      </c>
      <c r="BX182" s="57">
        <v>95.0</v>
      </c>
      <c r="BY182" s="55">
        <v>5.573</v>
      </c>
      <c r="BZ182" s="56">
        <v>0.3567198995155213</v>
      </c>
      <c r="CA182" s="57">
        <v>95.0</v>
      </c>
      <c r="CB182" s="55">
        <v>5.543</v>
      </c>
      <c r="CC182" s="56">
        <v>0.35323831860003607</v>
      </c>
      <c r="CD182" s="57">
        <v>95.0</v>
      </c>
      <c r="CE182" s="55">
        <v>5.495</v>
      </c>
      <c r="CF182" s="56">
        <v>0.3475887170154687</v>
      </c>
      <c r="CG182" s="57">
        <v>93.0</v>
      </c>
      <c r="CH182" s="55">
        <v>5.427</v>
      </c>
      <c r="CI182" s="56">
        <v>0.33941404090657823</v>
      </c>
      <c r="CJ182" s="57">
        <v>90.0</v>
      </c>
      <c r="CK182" s="55">
        <v>5.336</v>
      </c>
      <c r="CL182" s="56">
        <v>0.32814842578710646</v>
      </c>
      <c r="CM182" s="57">
        <v>89.0</v>
      </c>
      <c r="CN182" s="55">
        <v>5.225</v>
      </c>
      <c r="CO182" s="56">
        <v>0.3138755980861243</v>
      </c>
      <c r="CP182" s="57">
        <v>87.0</v>
      </c>
      <c r="CQ182" s="55">
        <v>5.1</v>
      </c>
      <c r="CR182" s="56">
        <v>0.2970588235294117</v>
      </c>
      <c r="CS182" s="57">
        <v>89.0</v>
      </c>
      <c r="CT182" s="55">
        <v>4.967</v>
      </c>
      <c r="CU182" s="56">
        <v>0.2782363599758405</v>
      </c>
      <c r="CV182" s="57">
        <v>95.0</v>
      </c>
      <c r="CW182" s="55">
        <v>4.834</v>
      </c>
      <c r="CX182" s="56">
        <v>0.25837815473727754</v>
      </c>
      <c r="CY182" s="57">
        <v>97.0</v>
      </c>
      <c r="CZ182" s="55">
        <v>4.705</v>
      </c>
      <c r="DA182" s="56">
        <v>0.2380446333687567</v>
      </c>
      <c r="DB182" s="57">
        <v>102.0</v>
      </c>
      <c r="DC182" s="55">
        <v>4.58</v>
      </c>
      <c r="DD182" s="56">
        <v>0.2172489082969432</v>
      </c>
      <c r="DE182" s="57">
        <v>105.0</v>
      </c>
      <c r="DF182" s="55">
        <v>4.456</v>
      </c>
      <c r="DG182" s="56">
        <v>0.19546678635547587</v>
      </c>
      <c r="DH182" s="57">
        <v>109.0</v>
      </c>
      <c r="DI182" s="55">
        <v>4.332</v>
      </c>
      <c r="DJ182" s="56">
        <v>0.17243767313019387</v>
      </c>
      <c r="DK182" s="57">
        <v>118.0</v>
      </c>
      <c r="DL182" s="55">
        <v>4.207</v>
      </c>
      <c r="DM182" s="56">
        <v>0.1478488233895887</v>
      </c>
      <c r="DN182" s="57">
        <v>120.0</v>
      </c>
      <c r="DO182" s="55">
        <v>4.084</v>
      </c>
      <c r="DP182" s="56">
        <v>0.12218413320274235</v>
      </c>
      <c r="DQ182" s="57">
        <v>129.0</v>
      </c>
      <c r="DR182" s="55">
        <v>3.967</v>
      </c>
      <c r="DS182" s="56">
        <v>0.09629442903957652</v>
      </c>
      <c r="DT182" s="57">
        <v>134.0</v>
      </c>
      <c r="DU182" s="55">
        <v>3.862</v>
      </c>
      <c r="DV182" s="56">
        <v>0.07172449508026935</v>
      </c>
      <c r="DW182" s="57">
        <v>138.0</v>
      </c>
      <c r="DX182" s="55">
        <v>3.773</v>
      </c>
      <c r="DY182" s="56">
        <v>0.04982772329711105</v>
      </c>
      <c r="DZ182" s="57">
        <v>145.0</v>
      </c>
      <c r="EA182" s="55">
        <v>3.703</v>
      </c>
      <c r="EB182" s="56">
        <v>0.03186605455036451</v>
      </c>
      <c r="EC182" s="57">
        <v>144.0</v>
      </c>
      <c r="ED182" s="55">
        <v>3.652</v>
      </c>
      <c r="EE182" s="56">
        <v>0.018346111719605762</v>
      </c>
      <c r="EF182" s="57">
        <v>154.0</v>
      </c>
      <c r="EG182" s="55">
        <v>3.619</v>
      </c>
      <c r="EH182" s="56">
        <v>0.009394860458690313</v>
      </c>
      <c r="EI182" s="57">
        <v>159.0</v>
      </c>
      <c r="EJ182" s="55">
        <v>3.602</v>
      </c>
      <c r="EK182" s="56">
        <v>0.00471960022209883</v>
      </c>
      <c r="EL182" s="57">
        <v>160.0</v>
      </c>
      <c r="EM182" s="55">
        <v>3.595</v>
      </c>
      <c r="EN182" s="56">
        <v>0.002781641168289384</v>
      </c>
      <c r="EO182" s="57">
        <v>164.0</v>
      </c>
      <c r="EP182" s="55">
        <v>3.594</v>
      </c>
      <c r="EQ182" s="56">
        <v>0.0025041736227044975</v>
      </c>
      <c r="ER182" s="57">
        <v>163.0</v>
      </c>
      <c r="ES182" s="55">
        <v>3.596</v>
      </c>
      <c r="ET182" s="56">
        <v>0.0030589543937709074</v>
      </c>
      <c r="EU182" s="57">
        <v>165.0</v>
      </c>
      <c r="EV182" s="55">
        <v>3.599</v>
      </c>
      <c r="EW182" s="56">
        <v>0.0038899694359545434</v>
      </c>
      <c r="EX182" s="57">
        <v>164.0</v>
      </c>
      <c r="EY182" s="55">
        <v>3.603</v>
      </c>
      <c r="EZ182" s="56">
        <v>0.004995836802664466</v>
      </c>
      <c r="FA182" s="57">
        <v>163.0</v>
      </c>
      <c r="FB182" s="55">
        <v>3.608</v>
      </c>
      <c r="FC182" s="56">
        <v>0.006374722838137559</v>
      </c>
      <c r="FD182" s="57">
        <v>161.0</v>
      </c>
      <c r="FE182" s="55">
        <v>3.615</v>
      </c>
      <c r="FF182" s="56">
        <v>0.008298755186722073</v>
      </c>
      <c r="FG182" s="57">
        <v>157.0</v>
      </c>
      <c r="FH182" s="55">
        <v>3.621</v>
      </c>
      <c r="FI182" s="56">
        <v>0.009942004971002505</v>
      </c>
      <c r="FJ182" s="57">
        <v>160.0</v>
      </c>
      <c r="FK182" s="55">
        <v>3.623</v>
      </c>
      <c r="FL182" s="56">
        <v>0.01048854540436106</v>
      </c>
      <c r="FM182" s="57">
        <v>160.0</v>
      </c>
      <c r="FN182" s="55">
        <v>3.618</v>
      </c>
      <c r="FO182" s="56">
        <v>0.009121061359867344</v>
      </c>
      <c r="FP182" s="57">
        <v>162.0</v>
      </c>
      <c r="FQ182" s="55">
        <v>3.606</v>
      </c>
      <c r="FR182" s="56">
        <v>0.005823627287853572</v>
      </c>
      <c r="FS182" s="57">
        <v>153.0</v>
      </c>
      <c r="FT182" s="55">
        <v>3.585</v>
      </c>
      <c r="FU182" s="56"/>
      <c r="FV182" s="57"/>
    </row>
    <row r="183">
      <c r="A183" s="54" t="s">
        <v>258</v>
      </c>
      <c r="B183" s="55">
        <v>6.806</v>
      </c>
      <c r="C183" s="56">
        <v>0.28122245077872465</v>
      </c>
      <c r="D183" s="57">
        <v>165.0</v>
      </c>
      <c r="E183" s="55">
        <v>6.806</v>
      </c>
      <c r="F183" s="56">
        <v>0.28122245077872465</v>
      </c>
      <c r="G183" s="57">
        <v>166.0</v>
      </c>
      <c r="H183" s="55">
        <v>6.804</v>
      </c>
      <c r="I183" s="56">
        <v>0.2810111699000588</v>
      </c>
      <c r="J183" s="57">
        <v>165.0</v>
      </c>
      <c r="K183" s="55">
        <v>6.803</v>
      </c>
      <c r="L183" s="56">
        <v>0.280905482875202</v>
      </c>
      <c r="M183" s="57">
        <v>164.0</v>
      </c>
      <c r="N183" s="55">
        <v>6.801</v>
      </c>
      <c r="O183" s="56">
        <v>0.2806940155859432</v>
      </c>
      <c r="P183" s="57">
        <v>165.0</v>
      </c>
      <c r="Q183" s="55">
        <v>6.798</v>
      </c>
      <c r="R183" s="56">
        <v>0.28037658134745513</v>
      </c>
      <c r="S183" s="57">
        <v>162.0</v>
      </c>
      <c r="T183" s="55">
        <v>6.795</v>
      </c>
      <c r="U183" s="56">
        <v>0.28005886681383363</v>
      </c>
      <c r="V183" s="57">
        <v>159.0</v>
      </c>
      <c r="W183" s="55">
        <v>6.791</v>
      </c>
      <c r="X183" s="56">
        <v>0.2796348107789721</v>
      </c>
      <c r="Y183" s="57">
        <v>160.0</v>
      </c>
      <c r="Z183" s="55">
        <v>6.785</v>
      </c>
      <c r="AA183" s="56">
        <v>0.27899778924097274</v>
      </c>
      <c r="AB183" s="57">
        <v>161.0</v>
      </c>
      <c r="AC183" s="55">
        <v>6.778</v>
      </c>
      <c r="AD183" s="56">
        <v>0.2782531720271465</v>
      </c>
      <c r="AE183" s="57">
        <v>162.0</v>
      </c>
      <c r="AF183" s="55">
        <v>6.771</v>
      </c>
      <c r="AG183" s="56">
        <v>0.2775070152119332</v>
      </c>
      <c r="AH183" s="57">
        <v>160.0</v>
      </c>
      <c r="AI183" s="55">
        <v>6.765</v>
      </c>
      <c r="AJ183" s="56">
        <v>0.2768662232076865</v>
      </c>
      <c r="AK183" s="57">
        <v>156.0</v>
      </c>
      <c r="AL183" s="55">
        <v>6.761</v>
      </c>
      <c r="AM183" s="56">
        <v>0.27643839668688064</v>
      </c>
      <c r="AN183" s="57">
        <v>153.0</v>
      </c>
      <c r="AO183" s="55">
        <v>6.758</v>
      </c>
      <c r="AP183" s="56">
        <v>0.27611719443622373</v>
      </c>
      <c r="AQ183" s="57">
        <v>146.0</v>
      </c>
      <c r="AR183" s="55">
        <v>6.755</v>
      </c>
      <c r="AS183" s="56">
        <v>0.27579570688378974</v>
      </c>
      <c r="AT183" s="57">
        <v>147.0</v>
      </c>
      <c r="AU183" s="55">
        <v>6.751</v>
      </c>
      <c r="AV183" s="56">
        <v>0.2753666123537254</v>
      </c>
      <c r="AW183" s="57">
        <v>145.0</v>
      </c>
      <c r="AX183" s="55">
        <v>6.743</v>
      </c>
      <c r="AY183" s="56">
        <v>0.27450689604033807</v>
      </c>
      <c r="AZ183" s="57">
        <v>147.0</v>
      </c>
      <c r="BA183" s="55">
        <v>6.73</v>
      </c>
      <c r="BB183" s="56">
        <v>0.2731054977711739</v>
      </c>
      <c r="BC183" s="57">
        <v>143.0</v>
      </c>
      <c r="BD183" s="55">
        <v>6.711</v>
      </c>
      <c r="BE183" s="56">
        <v>0.2710475338995678</v>
      </c>
      <c r="BF183" s="57">
        <v>143.0</v>
      </c>
      <c r="BG183" s="55">
        <v>6.685</v>
      </c>
      <c r="BH183" s="56">
        <v>0.26821241585639477</v>
      </c>
      <c r="BI183" s="57">
        <v>142.0</v>
      </c>
      <c r="BJ183" s="55">
        <v>6.653</v>
      </c>
      <c r="BK183" s="56">
        <v>0.2646926198707349</v>
      </c>
      <c r="BL183" s="57">
        <v>143.0</v>
      </c>
      <c r="BM183" s="55">
        <v>6.618</v>
      </c>
      <c r="BN183" s="56">
        <v>0.2608038682381384</v>
      </c>
      <c r="BO183" s="57">
        <v>142.0</v>
      </c>
      <c r="BP183" s="55">
        <v>6.58</v>
      </c>
      <c r="BQ183" s="56">
        <v>0.2565349544072948</v>
      </c>
      <c r="BR183" s="57">
        <v>145.0</v>
      </c>
      <c r="BS183" s="55">
        <v>6.542</v>
      </c>
      <c r="BT183" s="56">
        <v>0.25221644756955053</v>
      </c>
      <c r="BU183" s="57">
        <v>143.0</v>
      </c>
      <c r="BV183" s="55">
        <v>6.504</v>
      </c>
      <c r="BW183" s="56">
        <v>0.2478474784747846</v>
      </c>
      <c r="BX183" s="57">
        <v>142.0</v>
      </c>
      <c r="BY183" s="55">
        <v>6.465</v>
      </c>
      <c r="BZ183" s="56">
        <v>0.24331013147718472</v>
      </c>
      <c r="CA183" s="57">
        <v>137.0</v>
      </c>
      <c r="CB183" s="55">
        <v>6.424</v>
      </c>
      <c r="CC183" s="56">
        <v>0.23848069738480693</v>
      </c>
      <c r="CD183" s="57">
        <v>139.0</v>
      </c>
      <c r="CE183" s="55">
        <v>6.379</v>
      </c>
      <c r="CF183" s="56">
        <v>0.23310863771751045</v>
      </c>
      <c r="CG183" s="57">
        <v>142.0</v>
      </c>
      <c r="CH183" s="55">
        <v>6.328</v>
      </c>
      <c r="CI183" s="56">
        <v>0.2269279393173198</v>
      </c>
      <c r="CJ183" s="57">
        <v>141.0</v>
      </c>
      <c r="CK183" s="55">
        <v>6.273</v>
      </c>
      <c r="CL183" s="56">
        <v>0.220149848557309</v>
      </c>
      <c r="CM183" s="57">
        <v>135.0</v>
      </c>
      <c r="CN183" s="55">
        <v>6.213</v>
      </c>
      <c r="CO183" s="56">
        <v>0.21261870272010297</v>
      </c>
      <c r="CP183" s="57">
        <v>140.0</v>
      </c>
      <c r="CQ183" s="55">
        <v>6.148</v>
      </c>
      <c r="CR183" s="56">
        <v>0.20429407937540656</v>
      </c>
      <c r="CS183" s="57">
        <v>139.0</v>
      </c>
      <c r="CT183" s="55">
        <v>6.081</v>
      </c>
      <c r="CU183" s="56">
        <v>0.1955270514717974</v>
      </c>
      <c r="CV183" s="57">
        <v>141.0</v>
      </c>
      <c r="CW183" s="55">
        <v>6.013</v>
      </c>
      <c r="CX183" s="56">
        <v>0.18642940296025268</v>
      </c>
      <c r="CY183" s="57">
        <v>137.0</v>
      </c>
      <c r="CZ183" s="55">
        <v>5.946</v>
      </c>
      <c r="DA183" s="56">
        <v>0.17726202489068277</v>
      </c>
      <c r="DB183" s="57">
        <v>134.0</v>
      </c>
      <c r="DC183" s="55">
        <v>5.883</v>
      </c>
      <c r="DD183" s="56">
        <v>0.1684514703382627</v>
      </c>
      <c r="DE183" s="57">
        <v>130.0</v>
      </c>
      <c r="DF183" s="55">
        <v>5.828</v>
      </c>
      <c r="DG183" s="56">
        <v>0.16060398078242966</v>
      </c>
      <c r="DH183" s="57">
        <v>128.0</v>
      </c>
      <c r="DI183" s="55">
        <v>5.78</v>
      </c>
      <c r="DJ183" s="56">
        <v>0.1536332179930796</v>
      </c>
      <c r="DK183" s="57">
        <v>125.0</v>
      </c>
      <c r="DL183" s="55">
        <v>5.741</v>
      </c>
      <c r="DM183" s="56">
        <v>0.14788364396446596</v>
      </c>
      <c r="DN183" s="57">
        <v>119.0</v>
      </c>
      <c r="DO183" s="55">
        <v>5.711</v>
      </c>
      <c r="DP183" s="56">
        <v>0.14340745928909127</v>
      </c>
      <c r="DQ183" s="57">
        <v>119.0</v>
      </c>
      <c r="DR183" s="55">
        <v>5.689</v>
      </c>
      <c r="DS183" s="56">
        <v>0.14009492002109325</v>
      </c>
      <c r="DT183" s="57">
        <v>113.0</v>
      </c>
      <c r="DU183" s="55">
        <v>5.675</v>
      </c>
      <c r="DV183" s="56">
        <v>0.13797356828193819</v>
      </c>
      <c r="DW183" s="57">
        <v>107.0</v>
      </c>
      <c r="DX183" s="55">
        <v>5.666</v>
      </c>
      <c r="DY183" s="56">
        <v>0.1366043063889869</v>
      </c>
      <c r="DZ183" s="57">
        <v>107.0</v>
      </c>
      <c r="EA183" s="55">
        <v>5.659</v>
      </c>
      <c r="EB183" s="56">
        <v>0.13553631383636677</v>
      </c>
      <c r="EC183" s="57">
        <v>102.0</v>
      </c>
      <c r="ED183" s="55">
        <v>5.651</v>
      </c>
      <c r="EE183" s="56">
        <v>0.13431251105998931</v>
      </c>
      <c r="EF183" s="57">
        <v>94.0</v>
      </c>
      <c r="EG183" s="55">
        <v>5.638</v>
      </c>
      <c r="EH183" s="56">
        <v>0.13231642426392332</v>
      </c>
      <c r="EI183" s="57">
        <v>86.0</v>
      </c>
      <c r="EJ183" s="55">
        <v>5.616</v>
      </c>
      <c r="EK183" s="56">
        <v>0.12891737891737876</v>
      </c>
      <c r="EL183" s="57">
        <v>83.0</v>
      </c>
      <c r="EM183" s="55">
        <v>5.584</v>
      </c>
      <c r="EN183" s="56">
        <v>0.12392550143266468</v>
      </c>
      <c r="EO183" s="57">
        <v>82.0</v>
      </c>
      <c r="EP183" s="55">
        <v>5.542</v>
      </c>
      <c r="EQ183" s="56">
        <v>0.11728617827499088</v>
      </c>
      <c r="ER183" s="57">
        <v>82.0</v>
      </c>
      <c r="ES183" s="55">
        <v>5.489</v>
      </c>
      <c r="ET183" s="56">
        <v>0.10876298050646738</v>
      </c>
      <c r="EU183" s="57">
        <v>83.0</v>
      </c>
      <c r="EV183" s="55">
        <v>5.427</v>
      </c>
      <c r="EW183" s="56">
        <v>0.09858116823290941</v>
      </c>
      <c r="EX183" s="57">
        <v>80.0</v>
      </c>
      <c r="EY183" s="55">
        <v>5.358</v>
      </c>
      <c r="EZ183" s="56">
        <v>0.08697275102650226</v>
      </c>
      <c r="FA183" s="57">
        <v>83.0</v>
      </c>
      <c r="FB183" s="55">
        <v>5.287</v>
      </c>
      <c r="FC183" s="56">
        <v>0.0747115566483827</v>
      </c>
      <c r="FD183" s="57">
        <v>89.0</v>
      </c>
      <c r="FE183" s="55">
        <v>5.215</v>
      </c>
      <c r="FF183" s="56">
        <v>0.06193672099712355</v>
      </c>
      <c r="FG183" s="57">
        <v>85.0</v>
      </c>
      <c r="FH183" s="55">
        <v>5.146</v>
      </c>
      <c r="FI183" s="56">
        <v>0.04935872522347451</v>
      </c>
      <c r="FJ183" s="57">
        <v>90.0</v>
      </c>
      <c r="FK183" s="55">
        <v>5.079</v>
      </c>
      <c r="FL183" s="56">
        <v>0.03681827131325055</v>
      </c>
      <c r="FM183" s="57">
        <v>96.0</v>
      </c>
      <c r="FN183" s="55">
        <v>5.015</v>
      </c>
      <c r="FO183" s="56">
        <v>0.024526420737786547</v>
      </c>
      <c r="FP183" s="57">
        <v>97.0</v>
      </c>
      <c r="FQ183" s="55">
        <v>4.953</v>
      </c>
      <c r="FR183" s="56">
        <v>0.012315768221279999</v>
      </c>
      <c r="FS183" s="57">
        <v>93.0</v>
      </c>
      <c r="FT183" s="55">
        <v>4.892</v>
      </c>
      <c r="FU183" s="56"/>
      <c r="FV183" s="57"/>
    </row>
    <row r="184">
      <c r="A184" s="54" t="s">
        <v>203</v>
      </c>
      <c r="B184" s="55">
        <v>6.147</v>
      </c>
      <c r="C184" s="56">
        <v>0.7519115015454694</v>
      </c>
      <c r="D184" s="57">
        <v>8.0</v>
      </c>
      <c r="E184" s="55">
        <v>6.151</v>
      </c>
      <c r="F184" s="56">
        <v>0.7520728336855795</v>
      </c>
      <c r="G184" s="57">
        <v>9.0</v>
      </c>
      <c r="H184" s="55">
        <v>6.155</v>
      </c>
      <c r="I184" s="56">
        <v>0.7522339561332251</v>
      </c>
      <c r="J184" s="57">
        <v>8.0</v>
      </c>
      <c r="K184" s="55">
        <v>6.157</v>
      </c>
      <c r="L184" s="56">
        <v>0.7523144388500893</v>
      </c>
      <c r="M184" s="57">
        <v>8.0</v>
      </c>
      <c r="N184" s="55">
        <v>6.151</v>
      </c>
      <c r="O184" s="56">
        <v>0.7520728336855795</v>
      </c>
      <c r="P184" s="57">
        <v>7.0</v>
      </c>
      <c r="Q184" s="55">
        <v>6.129</v>
      </c>
      <c r="R184" s="56">
        <v>0.7511829009626366</v>
      </c>
      <c r="S184" s="57">
        <v>6.0</v>
      </c>
      <c r="T184" s="55">
        <v>6.084</v>
      </c>
      <c r="U184" s="56">
        <v>0.7493425378040763</v>
      </c>
      <c r="V184" s="57">
        <v>4.0</v>
      </c>
      <c r="W184" s="55">
        <v>6.009</v>
      </c>
      <c r="X184" s="56">
        <v>0.7462140123148611</v>
      </c>
      <c r="Y184" s="57">
        <v>4.0</v>
      </c>
      <c r="Z184" s="55">
        <v>5.903</v>
      </c>
      <c r="AA184" s="56">
        <v>0.741656784685753</v>
      </c>
      <c r="AB184" s="57">
        <v>4.0</v>
      </c>
      <c r="AC184" s="55">
        <v>5.764</v>
      </c>
      <c r="AD184" s="56">
        <v>0.7354267869535045</v>
      </c>
      <c r="AE184" s="57">
        <v>5.0</v>
      </c>
      <c r="AF184" s="55">
        <v>5.595</v>
      </c>
      <c r="AG184" s="56">
        <v>0.7274352100089365</v>
      </c>
      <c r="AH184" s="57">
        <v>6.0</v>
      </c>
      <c r="AI184" s="55">
        <v>5.397</v>
      </c>
      <c r="AJ184" s="56">
        <v>0.7174356123772466</v>
      </c>
      <c r="AK184" s="57">
        <v>7.0</v>
      </c>
      <c r="AL184" s="55">
        <v>5.181</v>
      </c>
      <c r="AM184" s="56">
        <v>0.7056552789036865</v>
      </c>
      <c r="AN184" s="57">
        <v>10.0</v>
      </c>
      <c r="AO184" s="55">
        <v>4.953</v>
      </c>
      <c r="AP184" s="56">
        <v>0.6921057944679992</v>
      </c>
      <c r="AQ184" s="57">
        <v>9.0</v>
      </c>
      <c r="AR184" s="55">
        <v>4.721</v>
      </c>
      <c r="AS184" s="56">
        <v>0.6769752171150181</v>
      </c>
      <c r="AT184" s="57">
        <v>10.0</v>
      </c>
      <c r="AU184" s="55">
        <v>4.488</v>
      </c>
      <c r="AV184" s="56">
        <v>0.6602049910873441</v>
      </c>
      <c r="AW184" s="57">
        <v>13.0</v>
      </c>
      <c r="AX184" s="55">
        <v>4.257</v>
      </c>
      <c r="AY184" s="56">
        <v>0.6417665022316186</v>
      </c>
      <c r="AZ184" s="57">
        <v>15.0</v>
      </c>
      <c r="BA184" s="55">
        <v>4.03</v>
      </c>
      <c r="BB184" s="56">
        <v>0.6215880893300249</v>
      </c>
      <c r="BC184" s="57">
        <v>23.0</v>
      </c>
      <c r="BD184" s="55">
        <v>3.808</v>
      </c>
      <c r="BE184" s="56">
        <v>0.5995273109243697</v>
      </c>
      <c r="BF184" s="57">
        <v>25.0</v>
      </c>
      <c r="BG184" s="55">
        <v>3.594</v>
      </c>
      <c r="BH184" s="56">
        <v>0.5756816917084029</v>
      </c>
      <c r="BI184" s="57">
        <v>29.0</v>
      </c>
      <c r="BJ184" s="55">
        <v>3.392</v>
      </c>
      <c r="BK184" s="56">
        <v>0.5504127358490567</v>
      </c>
      <c r="BL184" s="57">
        <v>37.0</v>
      </c>
      <c r="BM184" s="55">
        <v>3.202</v>
      </c>
      <c r="BN184" s="56">
        <v>0.523735165521549</v>
      </c>
      <c r="BO184" s="57">
        <v>44.0</v>
      </c>
      <c r="BP184" s="55">
        <v>3.024</v>
      </c>
      <c r="BQ184" s="56">
        <v>0.49570105820105825</v>
      </c>
      <c r="BR184" s="57">
        <v>58.0</v>
      </c>
      <c r="BS184" s="55">
        <v>2.859</v>
      </c>
      <c r="BT184" s="56">
        <v>0.46659671213711096</v>
      </c>
      <c r="BU184" s="57">
        <v>61.0</v>
      </c>
      <c r="BV184" s="55">
        <v>2.707</v>
      </c>
      <c r="BW184" s="56">
        <v>0.4366457332840783</v>
      </c>
      <c r="BX184" s="57">
        <v>65.0</v>
      </c>
      <c r="BY184" s="55">
        <v>2.571</v>
      </c>
      <c r="BZ184" s="56">
        <v>0.40684558537534043</v>
      </c>
      <c r="CA184" s="57">
        <v>70.0</v>
      </c>
      <c r="CB184" s="55">
        <v>2.451</v>
      </c>
      <c r="CC184" s="56">
        <v>0.3778049775601796</v>
      </c>
      <c r="CD184" s="57">
        <v>79.0</v>
      </c>
      <c r="CE184" s="55">
        <v>2.346</v>
      </c>
      <c r="CF184" s="56">
        <v>0.3499573742540495</v>
      </c>
      <c r="CG184" s="57">
        <v>90.0</v>
      </c>
      <c r="CH184" s="55">
        <v>2.256</v>
      </c>
      <c r="CI184" s="56">
        <v>0.3240248226950354</v>
      </c>
      <c r="CJ184" s="57">
        <v>95.0</v>
      </c>
      <c r="CK184" s="55">
        <v>2.179</v>
      </c>
      <c r="CL184" s="56">
        <v>0.3001376778338687</v>
      </c>
      <c r="CM184" s="57">
        <v>100.0</v>
      </c>
      <c r="CN184" s="55">
        <v>2.113</v>
      </c>
      <c r="CO184" s="56">
        <v>0.27827733080927597</v>
      </c>
      <c r="CP184" s="57">
        <v>110.0</v>
      </c>
      <c r="CQ184" s="55">
        <v>2.055</v>
      </c>
      <c r="CR184" s="56">
        <v>0.25790754257907555</v>
      </c>
      <c r="CS184" s="57">
        <v>109.0</v>
      </c>
      <c r="CT184" s="55">
        <v>2.003</v>
      </c>
      <c r="CU184" s="56">
        <v>0.2386420369445832</v>
      </c>
      <c r="CV184" s="57">
        <v>115.0</v>
      </c>
      <c r="CW184" s="55">
        <v>1.956</v>
      </c>
      <c r="CX184" s="56">
        <v>0.22034764826175868</v>
      </c>
      <c r="CY184" s="57">
        <v>115.0</v>
      </c>
      <c r="CZ184" s="55">
        <v>1.911</v>
      </c>
      <c r="DA184" s="56">
        <v>0.20198848770277344</v>
      </c>
      <c r="DB184" s="57">
        <v>118.0</v>
      </c>
      <c r="DC184" s="55">
        <v>1.867</v>
      </c>
      <c r="DD184" s="56">
        <v>0.18318157471880026</v>
      </c>
      <c r="DE184" s="57">
        <v>125.0</v>
      </c>
      <c r="DF184" s="55">
        <v>1.823</v>
      </c>
      <c r="DG184" s="56">
        <v>0.16346681294569398</v>
      </c>
      <c r="DH184" s="57">
        <v>125.0</v>
      </c>
      <c r="DI184" s="55">
        <v>1.781</v>
      </c>
      <c r="DJ184" s="56">
        <v>0.14373947220662553</v>
      </c>
      <c r="DK184" s="57">
        <v>129.0</v>
      </c>
      <c r="DL184" s="55">
        <v>1.742</v>
      </c>
      <c r="DM184" s="56">
        <v>0.12456946039035599</v>
      </c>
      <c r="DN184" s="57">
        <v>131.0</v>
      </c>
      <c r="DO184" s="55">
        <v>1.705</v>
      </c>
      <c r="DP184" s="56">
        <v>0.1055718475073315</v>
      </c>
      <c r="DQ184" s="57">
        <v>135.0</v>
      </c>
      <c r="DR184" s="55">
        <v>1.671</v>
      </c>
      <c r="DS184" s="56">
        <v>0.08737283064033519</v>
      </c>
      <c r="DT184" s="57">
        <v>138.0</v>
      </c>
      <c r="DU184" s="55">
        <v>1.641</v>
      </c>
      <c r="DV184" s="56">
        <v>0.07068860450944547</v>
      </c>
      <c r="DW184" s="57">
        <v>139.0</v>
      </c>
      <c r="DX184" s="55">
        <v>1.616</v>
      </c>
      <c r="DY184" s="56">
        <v>0.05631188118811892</v>
      </c>
      <c r="DZ184" s="57">
        <v>143.0</v>
      </c>
      <c r="EA184" s="55">
        <v>1.595</v>
      </c>
      <c r="EB184" s="56">
        <v>0.043887147335423204</v>
      </c>
      <c r="EC184" s="57">
        <v>141.0</v>
      </c>
      <c r="ED184" s="55">
        <v>1.58</v>
      </c>
      <c r="EE184" s="56">
        <v>0.034810126582278555</v>
      </c>
      <c r="EF184" s="57">
        <v>146.0</v>
      </c>
      <c r="EG184" s="55">
        <v>1.568</v>
      </c>
      <c r="EH184" s="56">
        <v>0.027423469387755195</v>
      </c>
      <c r="EI184" s="57">
        <v>150.0</v>
      </c>
      <c r="EJ184" s="55">
        <v>1.56</v>
      </c>
      <c r="EK184" s="56">
        <v>0.022435897435897578</v>
      </c>
      <c r="EL184" s="57">
        <v>152.0</v>
      </c>
      <c r="EM184" s="55">
        <v>1.554</v>
      </c>
      <c r="EN184" s="56">
        <v>0.018661518661518772</v>
      </c>
      <c r="EO184" s="57">
        <v>158.0</v>
      </c>
      <c r="EP184" s="55">
        <v>1.549</v>
      </c>
      <c r="EQ184" s="56">
        <v>0.015493867010974882</v>
      </c>
      <c r="ER184" s="57">
        <v>160.0</v>
      </c>
      <c r="ES184" s="55">
        <v>1.545</v>
      </c>
      <c r="ET184" s="56">
        <v>0.012944983818770184</v>
      </c>
      <c r="EU184" s="57">
        <v>161.0</v>
      </c>
      <c r="EV184" s="55">
        <v>1.542</v>
      </c>
      <c r="EW184" s="56">
        <v>0.011024643320363237</v>
      </c>
      <c r="EX184" s="57">
        <v>158.0</v>
      </c>
      <c r="EY184" s="55">
        <v>1.539</v>
      </c>
      <c r="EZ184" s="56">
        <v>0.009096816114359974</v>
      </c>
      <c r="FA184" s="57">
        <v>159.0</v>
      </c>
      <c r="FB184" s="55">
        <v>1.538</v>
      </c>
      <c r="FC184" s="56">
        <v>0.008452535760728352</v>
      </c>
      <c r="FD184" s="57">
        <v>160.0</v>
      </c>
      <c r="FE184" s="55">
        <v>1.538</v>
      </c>
      <c r="FF184" s="56">
        <v>0.008452535760728352</v>
      </c>
      <c r="FG184" s="57">
        <v>156.0</v>
      </c>
      <c r="FH184" s="55">
        <v>1.538</v>
      </c>
      <c r="FI184" s="56">
        <v>0.008452535760728352</v>
      </c>
      <c r="FJ184" s="57">
        <v>161.0</v>
      </c>
      <c r="FK184" s="55">
        <v>1.538</v>
      </c>
      <c r="FL184" s="56">
        <v>0.008452535760728352</v>
      </c>
      <c r="FM184" s="57">
        <v>163.0</v>
      </c>
      <c r="FN184" s="55">
        <v>1.537</v>
      </c>
      <c r="FO184" s="56">
        <v>0.007807417046193921</v>
      </c>
      <c r="FP184" s="57">
        <v>166.0</v>
      </c>
      <c r="FQ184" s="55">
        <v>1.532</v>
      </c>
      <c r="FR184" s="56">
        <v>0.004569190600522299</v>
      </c>
      <c r="FS184" s="57">
        <v>160.0</v>
      </c>
      <c r="FT184" s="55">
        <v>1.525</v>
      </c>
      <c r="FU184" s="56"/>
      <c r="FV184" s="57"/>
    </row>
    <row r="185">
      <c r="A185" s="54" t="s">
        <v>204</v>
      </c>
      <c r="B185" s="55">
        <v>6.319</v>
      </c>
      <c r="C185" s="56">
        <v>0.3633486311125178</v>
      </c>
      <c r="D185" s="57">
        <v>141.0</v>
      </c>
      <c r="E185" s="55">
        <v>6.273</v>
      </c>
      <c r="F185" s="56">
        <v>0.35868005738880915</v>
      </c>
      <c r="G185" s="57">
        <v>144.0</v>
      </c>
      <c r="H185" s="55">
        <v>6.218</v>
      </c>
      <c r="I185" s="56">
        <v>0.353007397877131</v>
      </c>
      <c r="J185" s="57">
        <v>143.0</v>
      </c>
      <c r="K185" s="55">
        <v>6.155</v>
      </c>
      <c r="L185" s="56">
        <v>0.34638505280259957</v>
      </c>
      <c r="M185" s="57">
        <v>146.0</v>
      </c>
      <c r="N185" s="55">
        <v>6.084</v>
      </c>
      <c r="O185" s="56">
        <v>0.33875739644970415</v>
      </c>
      <c r="P185" s="57">
        <v>145.0</v>
      </c>
      <c r="Q185" s="55">
        <v>6.008</v>
      </c>
      <c r="R185" s="56">
        <v>0.33039280958721706</v>
      </c>
      <c r="S185" s="57">
        <v>149.0</v>
      </c>
      <c r="T185" s="55">
        <v>5.932</v>
      </c>
      <c r="U185" s="56">
        <v>0.3218138907619691</v>
      </c>
      <c r="V185" s="57">
        <v>150.0</v>
      </c>
      <c r="W185" s="55">
        <v>5.858</v>
      </c>
      <c r="X185" s="56">
        <v>0.31324684192557184</v>
      </c>
      <c r="Y185" s="57">
        <v>153.0</v>
      </c>
      <c r="Z185" s="55">
        <v>5.788</v>
      </c>
      <c r="AA185" s="56">
        <v>0.3049412577747064</v>
      </c>
      <c r="AB185" s="57">
        <v>154.0</v>
      </c>
      <c r="AC185" s="55">
        <v>5.722</v>
      </c>
      <c r="AD185" s="56">
        <v>0.29692415239426784</v>
      </c>
      <c r="AE185" s="57">
        <v>153.0</v>
      </c>
      <c r="AF185" s="55">
        <v>5.655</v>
      </c>
      <c r="AG185" s="56">
        <v>0.28859416445623354</v>
      </c>
      <c r="AH185" s="57">
        <v>153.0</v>
      </c>
      <c r="AI185" s="55">
        <v>5.58</v>
      </c>
      <c r="AJ185" s="56">
        <v>0.27903225806451615</v>
      </c>
      <c r="AK185" s="57">
        <v>155.0</v>
      </c>
      <c r="AL185" s="55">
        <v>5.492</v>
      </c>
      <c r="AM185" s="56">
        <v>0.26747997086671527</v>
      </c>
      <c r="AN185" s="57">
        <v>156.0</v>
      </c>
      <c r="AO185" s="55">
        <v>5.392</v>
      </c>
      <c r="AP185" s="56">
        <v>0.2538946587537093</v>
      </c>
      <c r="AQ185" s="57">
        <v>159.0</v>
      </c>
      <c r="AR185" s="55">
        <v>5.287</v>
      </c>
      <c r="AS185" s="56">
        <v>0.23907698127482513</v>
      </c>
      <c r="AT185" s="57">
        <v>161.0</v>
      </c>
      <c r="AU185" s="55">
        <v>5.19</v>
      </c>
      <c r="AV185" s="56">
        <v>0.2248554913294799</v>
      </c>
      <c r="AW185" s="57">
        <v>160.0</v>
      </c>
      <c r="AX185" s="55">
        <v>5.119</v>
      </c>
      <c r="AY185" s="56">
        <v>0.21410431724946277</v>
      </c>
      <c r="AZ185" s="57">
        <v>161.0</v>
      </c>
      <c r="BA185" s="55">
        <v>5.085</v>
      </c>
      <c r="BB185" s="56">
        <v>0.20884955752212397</v>
      </c>
      <c r="BC185" s="57">
        <v>160.0</v>
      </c>
      <c r="BD185" s="55">
        <v>5.094</v>
      </c>
      <c r="BE185" s="56">
        <v>0.21024734982332172</v>
      </c>
      <c r="BF185" s="57">
        <v>158.0</v>
      </c>
      <c r="BG185" s="55">
        <v>5.142</v>
      </c>
      <c r="BH185" s="56">
        <v>0.2176196032672113</v>
      </c>
      <c r="BI185" s="57">
        <v>155.0</v>
      </c>
      <c r="BJ185" s="55">
        <v>5.219</v>
      </c>
      <c r="BK185" s="56">
        <v>0.22916267484192387</v>
      </c>
      <c r="BL185" s="57">
        <v>148.0</v>
      </c>
      <c r="BM185" s="55">
        <v>5.306</v>
      </c>
      <c r="BN185" s="56">
        <v>0.24180173388616666</v>
      </c>
      <c r="BO185" s="57">
        <v>148.0</v>
      </c>
      <c r="BP185" s="55">
        <v>5.384</v>
      </c>
      <c r="BQ185" s="56">
        <v>0.2527860326894503</v>
      </c>
      <c r="BR185" s="57">
        <v>146.0</v>
      </c>
      <c r="BS185" s="55">
        <v>5.439</v>
      </c>
      <c r="BT185" s="56">
        <v>0.26034197462768893</v>
      </c>
      <c r="BU185" s="57">
        <v>140.0</v>
      </c>
      <c r="BV185" s="55">
        <v>5.467</v>
      </c>
      <c r="BW185" s="56">
        <v>0.26413023596122187</v>
      </c>
      <c r="BX185" s="57">
        <v>136.0</v>
      </c>
      <c r="BY185" s="55">
        <v>5.47</v>
      </c>
      <c r="BZ185" s="56">
        <v>0.2645338208409507</v>
      </c>
      <c r="CA185" s="57">
        <v>132.0</v>
      </c>
      <c r="CB185" s="55">
        <v>5.457</v>
      </c>
      <c r="CC185" s="56">
        <v>0.262781748213304</v>
      </c>
      <c r="CD185" s="57">
        <v>130.0</v>
      </c>
      <c r="CE185" s="55">
        <v>5.444</v>
      </c>
      <c r="CF185" s="56">
        <v>0.2610213078618663</v>
      </c>
      <c r="CG185" s="57">
        <v>129.0</v>
      </c>
      <c r="CH185" s="55">
        <v>5.441</v>
      </c>
      <c r="CI185" s="56">
        <v>0.26061385774673773</v>
      </c>
      <c r="CJ185" s="57">
        <v>124.0</v>
      </c>
      <c r="CK185" s="55">
        <v>5.452</v>
      </c>
      <c r="CL185" s="56">
        <v>0.26210564930300817</v>
      </c>
      <c r="CM185" s="57">
        <v>120.0</v>
      </c>
      <c r="CN185" s="55">
        <v>5.478</v>
      </c>
      <c r="CO185" s="56">
        <v>0.2656078860898138</v>
      </c>
      <c r="CP185" s="57">
        <v>115.0</v>
      </c>
      <c r="CQ185" s="55">
        <v>5.515</v>
      </c>
      <c r="CR185" s="56">
        <v>0.270534904805077</v>
      </c>
      <c r="CS185" s="57">
        <v>103.0</v>
      </c>
      <c r="CT185" s="55">
        <v>5.556</v>
      </c>
      <c r="CU185" s="56">
        <v>0.27591792656587477</v>
      </c>
      <c r="CV185" s="57">
        <v>96.0</v>
      </c>
      <c r="CW185" s="55">
        <v>5.597</v>
      </c>
      <c r="CX185" s="56">
        <v>0.28122208325888876</v>
      </c>
      <c r="CY185" s="57">
        <v>85.0</v>
      </c>
      <c r="CZ185" s="55">
        <v>5.638</v>
      </c>
      <c r="DA185" s="56">
        <v>0.2864490954239093</v>
      </c>
      <c r="DB185" s="57">
        <v>77.0</v>
      </c>
      <c r="DC185" s="55">
        <v>5.684</v>
      </c>
      <c r="DD185" s="56">
        <v>0.2922237860661506</v>
      </c>
      <c r="DE185" s="57">
        <v>66.0</v>
      </c>
      <c r="DF185" s="55">
        <v>5.746</v>
      </c>
      <c r="DG185" s="56">
        <v>0.2998607727114515</v>
      </c>
      <c r="DH185" s="57">
        <v>56.0</v>
      </c>
      <c r="DI185" s="55">
        <v>5.826</v>
      </c>
      <c r="DJ185" s="56">
        <v>0.30947476828012355</v>
      </c>
      <c r="DK185" s="57">
        <v>47.0</v>
      </c>
      <c r="DL185" s="55">
        <v>5.921</v>
      </c>
      <c r="DM185" s="56">
        <v>0.3205539604796488</v>
      </c>
      <c r="DN185" s="57">
        <v>37.0</v>
      </c>
      <c r="DO185" s="55">
        <v>6.023</v>
      </c>
      <c r="DP185" s="56">
        <v>0.3320604349991698</v>
      </c>
      <c r="DQ185" s="57">
        <v>30.0</v>
      </c>
      <c r="DR185" s="55">
        <v>6.113</v>
      </c>
      <c r="DS185" s="56">
        <v>0.341894323572714</v>
      </c>
      <c r="DT185" s="57">
        <v>20.0</v>
      </c>
      <c r="DU185" s="55">
        <v>6.171</v>
      </c>
      <c r="DV185" s="56">
        <v>0.3480797277588722</v>
      </c>
      <c r="DW185" s="57">
        <v>14.0</v>
      </c>
      <c r="DX185" s="55">
        <v>6.182</v>
      </c>
      <c r="DY185" s="56">
        <v>0.3492397282432871</v>
      </c>
      <c r="DZ185" s="57">
        <v>14.0</v>
      </c>
      <c r="EA185" s="55">
        <v>6.137</v>
      </c>
      <c r="EB185" s="56">
        <v>0.3444679810982565</v>
      </c>
      <c r="EC185" s="57">
        <v>10.0</v>
      </c>
      <c r="ED185" s="55">
        <v>6.033</v>
      </c>
      <c r="EE185" s="56">
        <v>0.33316757831924426</v>
      </c>
      <c r="EF185" s="57">
        <v>6.0</v>
      </c>
      <c r="EG185" s="55">
        <v>5.876</v>
      </c>
      <c r="EH185" s="56">
        <v>0.315350578624915</v>
      </c>
      <c r="EI185" s="57">
        <v>8.0</v>
      </c>
      <c r="EJ185" s="55">
        <v>5.675</v>
      </c>
      <c r="EK185" s="56">
        <v>0.2911013215859031</v>
      </c>
      <c r="EL185" s="57">
        <v>8.0</v>
      </c>
      <c r="EM185" s="55">
        <v>5.451</v>
      </c>
      <c r="EN185" s="56">
        <v>0.26197028068244355</v>
      </c>
      <c r="EO185" s="57">
        <v>11.0</v>
      </c>
      <c r="EP185" s="55">
        <v>5.223</v>
      </c>
      <c r="EQ185" s="56">
        <v>0.2297530155083286</v>
      </c>
      <c r="ER185" s="57">
        <v>13.0</v>
      </c>
      <c r="ES185" s="55">
        <v>5.004</v>
      </c>
      <c r="ET185" s="56">
        <v>0.1960431654676259</v>
      </c>
      <c r="EU185" s="57">
        <v>22.0</v>
      </c>
      <c r="EV185" s="55">
        <v>4.805</v>
      </c>
      <c r="EW185" s="56">
        <v>0.16274713839750266</v>
      </c>
      <c r="EX185" s="57">
        <v>25.0</v>
      </c>
      <c r="EY185" s="55">
        <v>4.637</v>
      </c>
      <c r="EZ185" s="56">
        <v>0.13241319818848396</v>
      </c>
      <c r="FA185" s="57">
        <v>30.0</v>
      </c>
      <c r="FB185" s="55">
        <v>4.497</v>
      </c>
      <c r="FC185" s="56">
        <v>0.10540360240160107</v>
      </c>
      <c r="FD185" s="57">
        <v>45.0</v>
      </c>
      <c r="FE185" s="55">
        <v>4.383</v>
      </c>
      <c r="FF185" s="56">
        <v>0.08213552361396315</v>
      </c>
      <c r="FG185" s="57">
        <v>45.0</v>
      </c>
      <c r="FH185" s="55">
        <v>4.292</v>
      </c>
      <c r="FI185" s="56">
        <v>0.06267474370922654</v>
      </c>
      <c r="FJ185" s="57">
        <v>57.0</v>
      </c>
      <c r="FK185" s="55">
        <v>4.219</v>
      </c>
      <c r="FL185" s="56">
        <v>0.04645650628110942</v>
      </c>
      <c r="FM185" s="57">
        <v>60.0</v>
      </c>
      <c r="FN185" s="55">
        <v>4.156</v>
      </c>
      <c r="FO185" s="56">
        <v>0.03200192492781517</v>
      </c>
      <c r="FP185" s="57">
        <v>60.0</v>
      </c>
      <c r="FQ185" s="55">
        <v>4.093</v>
      </c>
      <c r="FR185" s="56">
        <v>0.01710236989982905</v>
      </c>
      <c r="FS185" s="57">
        <v>45.0</v>
      </c>
      <c r="FT185" s="55">
        <v>4.023</v>
      </c>
      <c r="FU185" s="56"/>
      <c r="FV185" s="57"/>
    </row>
    <row r="186">
      <c r="A186" s="54" t="s">
        <v>205</v>
      </c>
      <c r="B186" s="55">
        <v>6.521</v>
      </c>
      <c r="C186" s="56">
        <v>0.3375249194908756</v>
      </c>
      <c r="D186" s="57">
        <v>150.0</v>
      </c>
      <c r="E186" s="55">
        <v>6.57</v>
      </c>
      <c r="F186" s="56">
        <v>0.34246575342465757</v>
      </c>
      <c r="G186" s="57">
        <v>151.0</v>
      </c>
      <c r="H186" s="55">
        <v>6.622</v>
      </c>
      <c r="I186" s="56">
        <v>0.3476291150709755</v>
      </c>
      <c r="J186" s="57">
        <v>145.0</v>
      </c>
      <c r="K186" s="55">
        <v>6.677</v>
      </c>
      <c r="L186" s="56">
        <v>0.3530028455893365</v>
      </c>
      <c r="M186" s="57">
        <v>141.0</v>
      </c>
      <c r="N186" s="55">
        <v>6.734</v>
      </c>
      <c r="O186" s="56">
        <v>0.3584793584793584</v>
      </c>
      <c r="P186" s="57">
        <v>141.0</v>
      </c>
      <c r="Q186" s="55">
        <v>6.792</v>
      </c>
      <c r="R186" s="56">
        <v>0.3639575971731448</v>
      </c>
      <c r="S186" s="57">
        <v>140.0</v>
      </c>
      <c r="T186" s="55">
        <v>6.851</v>
      </c>
      <c r="U186" s="56">
        <v>0.36943511896073566</v>
      </c>
      <c r="V186" s="57">
        <v>137.0</v>
      </c>
      <c r="W186" s="55">
        <v>6.911</v>
      </c>
      <c r="X186" s="56">
        <v>0.37490956446245105</v>
      </c>
      <c r="Y186" s="57">
        <v>133.0</v>
      </c>
      <c r="Z186" s="55">
        <v>6.971</v>
      </c>
      <c r="AA186" s="56">
        <v>0.3802897719122077</v>
      </c>
      <c r="AB186" s="57">
        <v>128.0</v>
      </c>
      <c r="AC186" s="55">
        <v>7.029</v>
      </c>
      <c r="AD186" s="56">
        <v>0.38540332906530084</v>
      </c>
      <c r="AE186" s="57">
        <v>125.0</v>
      </c>
      <c r="AF186" s="55">
        <v>7.084</v>
      </c>
      <c r="AG186" s="56">
        <v>0.3901750423489553</v>
      </c>
      <c r="AH186" s="57">
        <v>120.0</v>
      </c>
      <c r="AI186" s="55">
        <v>7.136</v>
      </c>
      <c r="AJ186" s="56">
        <v>0.3946188340807174</v>
      </c>
      <c r="AK186" s="57">
        <v>116.0</v>
      </c>
      <c r="AL186" s="55">
        <v>7.182</v>
      </c>
      <c r="AM186" s="56">
        <v>0.3984962406015038</v>
      </c>
      <c r="AN186" s="57">
        <v>115.0</v>
      </c>
      <c r="AO186" s="55">
        <v>7.222</v>
      </c>
      <c r="AP186" s="56">
        <v>0.40182774854610914</v>
      </c>
      <c r="AQ186" s="57">
        <v>108.0</v>
      </c>
      <c r="AR186" s="55">
        <v>7.254</v>
      </c>
      <c r="AS186" s="56">
        <v>0.4044665012406947</v>
      </c>
      <c r="AT186" s="57">
        <v>106.0</v>
      </c>
      <c r="AU186" s="55">
        <v>7.276</v>
      </c>
      <c r="AV186" s="56">
        <v>0.40626717976910387</v>
      </c>
      <c r="AW186" s="57">
        <v>103.0</v>
      </c>
      <c r="AX186" s="55">
        <v>7.287</v>
      </c>
      <c r="AY186" s="56">
        <v>0.4071634417455743</v>
      </c>
      <c r="AZ186" s="57">
        <v>102.0</v>
      </c>
      <c r="BA186" s="55">
        <v>7.288</v>
      </c>
      <c r="BB186" s="56">
        <v>0.40724478594950597</v>
      </c>
      <c r="BC186" s="57">
        <v>97.0</v>
      </c>
      <c r="BD186" s="55">
        <v>7.277</v>
      </c>
      <c r="BE186" s="56">
        <v>0.40634877009756765</v>
      </c>
      <c r="BF186" s="57">
        <v>93.0</v>
      </c>
      <c r="BG186" s="55">
        <v>7.254</v>
      </c>
      <c r="BH186" s="56">
        <v>0.4044665012406947</v>
      </c>
      <c r="BI186" s="57">
        <v>89.0</v>
      </c>
      <c r="BJ186" s="55">
        <v>7.216</v>
      </c>
      <c r="BK186" s="56">
        <v>0.40133037694013296</v>
      </c>
      <c r="BL186" s="57">
        <v>87.0</v>
      </c>
      <c r="BM186" s="55">
        <v>7.163</v>
      </c>
      <c r="BN186" s="56">
        <v>0.3969007399134441</v>
      </c>
      <c r="BO186" s="57">
        <v>87.0</v>
      </c>
      <c r="BP186" s="55">
        <v>7.094</v>
      </c>
      <c r="BQ186" s="56">
        <v>0.39103467719199325</v>
      </c>
      <c r="BR186" s="57">
        <v>90.0</v>
      </c>
      <c r="BS186" s="55">
        <v>7.011</v>
      </c>
      <c r="BT186" s="56">
        <v>0.3838254172015404</v>
      </c>
      <c r="BU186" s="57">
        <v>88.0</v>
      </c>
      <c r="BV186" s="55">
        <v>6.915</v>
      </c>
      <c r="BW186" s="56">
        <v>0.3752711496746204</v>
      </c>
      <c r="BX186" s="57">
        <v>90.0</v>
      </c>
      <c r="BY186" s="55">
        <v>6.808</v>
      </c>
      <c r="BZ186" s="56">
        <v>0.36545240893066977</v>
      </c>
      <c r="CA186" s="57">
        <v>91.0</v>
      </c>
      <c r="CB186" s="55">
        <v>6.69</v>
      </c>
      <c r="CC186" s="56">
        <v>0.3542600896860987</v>
      </c>
      <c r="CD186" s="57">
        <v>93.0</v>
      </c>
      <c r="CE186" s="55">
        <v>6.566</v>
      </c>
      <c r="CF186" s="56">
        <v>0.3420651842826682</v>
      </c>
      <c r="CG186" s="57">
        <v>95.0</v>
      </c>
      <c r="CH186" s="55">
        <v>6.437</v>
      </c>
      <c r="CI186" s="56">
        <v>0.3288799130029517</v>
      </c>
      <c r="CJ186" s="57">
        <v>94.0</v>
      </c>
      <c r="CK186" s="55">
        <v>6.309</v>
      </c>
      <c r="CL186" s="56">
        <v>0.3152639087018545</v>
      </c>
      <c r="CM186" s="57">
        <v>94.0</v>
      </c>
      <c r="CN186" s="55">
        <v>6.185</v>
      </c>
      <c r="CO186" s="56">
        <v>0.3015359741309619</v>
      </c>
      <c r="CP186" s="57">
        <v>93.0</v>
      </c>
      <c r="CQ186" s="55">
        <v>6.068</v>
      </c>
      <c r="CR186" s="56">
        <v>0.2880685563612392</v>
      </c>
      <c r="CS186" s="57">
        <v>95.0</v>
      </c>
      <c r="CT186" s="55">
        <v>5.96</v>
      </c>
      <c r="CU186" s="56">
        <v>0.27516778523489926</v>
      </c>
      <c r="CV186" s="57">
        <v>97.0</v>
      </c>
      <c r="CW186" s="55">
        <v>5.861</v>
      </c>
      <c r="CX186" s="56">
        <v>0.26292441562873226</v>
      </c>
      <c r="CY186" s="57">
        <v>92.0</v>
      </c>
      <c r="CZ186" s="55">
        <v>5.772</v>
      </c>
      <c r="DA186" s="56">
        <v>0.2515592515592515</v>
      </c>
      <c r="DB186" s="57">
        <v>95.0</v>
      </c>
      <c r="DC186" s="55">
        <v>5.695</v>
      </c>
      <c r="DD186" s="56">
        <v>0.24143985952589986</v>
      </c>
      <c r="DE186" s="57">
        <v>94.0</v>
      </c>
      <c r="DF186" s="55">
        <v>5.628</v>
      </c>
      <c r="DG186" s="56">
        <v>0.23240938166311298</v>
      </c>
      <c r="DH186" s="57">
        <v>91.0</v>
      </c>
      <c r="DI186" s="55">
        <v>5.569</v>
      </c>
      <c r="DJ186" s="56">
        <v>0.2242772490572813</v>
      </c>
      <c r="DK186" s="57">
        <v>89.0</v>
      </c>
      <c r="DL186" s="55">
        <v>5.515</v>
      </c>
      <c r="DM186" s="56">
        <v>0.21668177697189472</v>
      </c>
      <c r="DN186" s="57">
        <v>85.0</v>
      </c>
      <c r="DO186" s="55">
        <v>5.466</v>
      </c>
      <c r="DP186" s="56">
        <v>0.2096597145993414</v>
      </c>
      <c r="DQ186" s="57">
        <v>81.0</v>
      </c>
      <c r="DR186" s="55">
        <v>5.419</v>
      </c>
      <c r="DS186" s="56">
        <v>0.20280494556191164</v>
      </c>
      <c r="DT186" s="57">
        <v>81.0</v>
      </c>
      <c r="DU186" s="55">
        <v>5.372</v>
      </c>
      <c r="DV186" s="56">
        <v>0.19583023082650775</v>
      </c>
      <c r="DW186" s="57">
        <v>73.0</v>
      </c>
      <c r="DX186" s="55">
        <v>5.326</v>
      </c>
      <c r="DY186" s="56">
        <v>0.18888471648516703</v>
      </c>
      <c r="DZ186" s="57">
        <v>67.0</v>
      </c>
      <c r="EA186" s="55">
        <v>5.279</v>
      </c>
      <c r="EB186" s="56">
        <v>0.18166319378670193</v>
      </c>
      <c r="EC186" s="57">
        <v>61.0</v>
      </c>
      <c r="ED186" s="55">
        <v>5.231</v>
      </c>
      <c r="EE186" s="56">
        <v>0.1741540814375836</v>
      </c>
      <c r="EF186" s="57">
        <v>60.0</v>
      </c>
      <c r="EG186" s="55">
        <v>5.179</v>
      </c>
      <c r="EH186" s="56">
        <v>0.16586213554740292</v>
      </c>
      <c r="EI186" s="57">
        <v>59.0</v>
      </c>
      <c r="EJ186" s="55">
        <v>5.123</v>
      </c>
      <c r="EK186" s="56">
        <v>0.15674409525668553</v>
      </c>
      <c r="EL186" s="57">
        <v>64.0</v>
      </c>
      <c r="EM186" s="55">
        <v>5.064</v>
      </c>
      <c r="EN186" s="56">
        <v>0.14691943127962082</v>
      </c>
      <c r="EO186" s="57">
        <v>65.0</v>
      </c>
      <c r="EP186" s="55">
        <v>5.001</v>
      </c>
      <c r="EQ186" s="56">
        <v>0.1361727654469106</v>
      </c>
      <c r="ER186" s="57">
        <v>65.0</v>
      </c>
      <c r="ES186" s="55">
        <v>4.936</v>
      </c>
      <c r="ET186" s="56">
        <v>0.12479740680713125</v>
      </c>
      <c r="EU186" s="57">
        <v>65.0</v>
      </c>
      <c r="EV186" s="55">
        <v>4.868</v>
      </c>
      <c r="EW186" s="56">
        <v>0.11257189811010682</v>
      </c>
      <c r="EX186" s="57">
        <v>60.0</v>
      </c>
      <c r="EY186" s="55">
        <v>4.798</v>
      </c>
      <c r="EZ186" s="56">
        <v>0.09962484368486868</v>
      </c>
      <c r="FA186" s="57">
        <v>62.0</v>
      </c>
      <c r="FB186" s="55">
        <v>4.727</v>
      </c>
      <c r="FC186" s="56">
        <v>0.08610112121853186</v>
      </c>
      <c r="FD186" s="57">
        <v>67.0</v>
      </c>
      <c r="FE186" s="55">
        <v>4.656</v>
      </c>
      <c r="FF186" s="56">
        <v>0.0721649484536081</v>
      </c>
      <c r="FG186" s="57">
        <v>60.0</v>
      </c>
      <c r="FH186" s="55">
        <v>4.585</v>
      </c>
      <c r="FI186" s="56">
        <v>0.0577971646673936</v>
      </c>
      <c r="FJ186" s="57">
        <v>69.0</v>
      </c>
      <c r="FK186" s="55">
        <v>4.516</v>
      </c>
      <c r="FL186" s="56">
        <v>0.043401240035429556</v>
      </c>
      <c r="FM186" s="57">
        <v>73.0</v>
      </c>
      <c r="FN186" s="55">
        <v>4.449</v>
      </c>
      <c r="FO186" s="56">
        <v>0.028995279838165744</v>
      </c>
      <c r="FP186" s="57">
        <v>75.0</v>
      </c>
      <c r="FQ186" s="55">
        <v>4.384</v>
      </c>
      <c r="FR186" s="56">
        <v>0.014598540145985384</v>
      </c>
      <c r="FS186" s="57">
        <v>67.0</v>
      </c>
      <c r="FT186" s="55">
        <v>4.32</v>
      </c>
      <c r="FU186" s="56"/>
      <c r="FV186" s="57"/>
    </row>
    <row r="187">
      <c r="A187" s="54" t="s">
        <v>206</v>
      </c>
      <c r="B187" s="55">
        <v>7.363</v>
      </c>
      <c r="C187" s="56">
        <v>0.5170446828738287</v>
      </c>
      <c r="D187" s="57">
        <v>100.0</v>
      </c>
      <c r="E187" s="55">
        <v>7.346</v>
      </c>
      <c r="F187" s="56">
        <v>0.5159270351211543</v>
      </c>
      <c r="G187" s="57">
        <v>101.0</v>
      </c>
      <c r="H187" s="55">
        <v>7.302</v>
      </c>
      <c r="I187" s="56">
        <v>0.5130101342098055</v>
      </c>
      <c r="J187" s="57">
        <v>99.0</v>
      </c>
      <c r="K187" s="55">
        <v>7.226</v>
      </c>
      <c r="L187" s="56">
        <v>0.5078881815665652</v>
      </c>
      <c r="M187" s="57">
        <v>99.0</v>
      </c>
      <c r="N187" s="55">
        <v>7.117</v>
      </c>
      <c r="O187" s="56">
        <v>0.5003512716032036</v>
      </c>
      <c r="P187" s="57">
        <v>102.0</v>
      </c>
      <c r="Q187" s="55">
        <v>6.973</v>
      </c>
      <c r="R187" s="56">
        <v>0.4900329843682776</v>
      </c>
      <c r="S187" s="57">
        <v>103.0</v>
      </c>
      <c r="T187" s="55">
        <v>6.795</v>
      </c>
      <c r="U187" s="56">
        <v>0.47667402501839584</v>
      </c>
      <c r="V187" s="57">
        <v>103.0</v>
      </c>
      <c r="W187" s="55">
        <v>6.59</v>
      </c>
      <c r="X187" s="56">
        <v>0.46039453717754175</v>
      </c>
      <c r="Y187" s="57">
        <v>105.0</v>
      </c>
      <c r="Z187" s="55">
        <v>6.371</v>
      </c>
      <c r="AA187" s="56">
        <v>0.44184586407157433</v>
      </c>
      <c r="AB187" s="57">
        <v>107.0</v>
      </c>
      <c r="AC187" s="55">
        <v>6.15</v>
      </c>
      <c r="AD187" s="56">
        <v>0.42178861788617894</v>
      </c>
      <c r="AE187" s="57">
        <v>113.0</v>
      </c>
      <c r="AF187" s="55">
        <v>5.941</v>
      </c>
      <c r="AG187" s="56">
        <v>0.40144756774953705</v>
      </c>
      <c r="AH187" s="57">
        <v>112.0</v>
      </c>
      <c r="AI187" s="55">
        <v>5.761</v>
      </c>
      <c r="AJ187" s="56">
        <v>0.3827460510328068</v>
      </c>
      <c r="AK187" s="57">
        <v>121.0</v>
      </c>
      <c r="AL187" s="55">
        <v>5.616</v>
      </c>
      <c r="AM187" s="56">
        <v>0.36680911680911676</v>
      </c>
      <c r="AN187" s="57">
        <v>124.0</v>
      </c>
      <c r="AO187" s="55">
        <v>5.512</v>
      </c>
      <c r="AP187" s="56">
        <v>0.3548621190130623</v>
      </c>
      <c r="AQ187" s="57">
        <v>125.0</v>
      </c>
      <c r="AR187" s="55">
        <v>5.449</v>
      </c>
      <c r="AS187" s="56">
        <v>0.3474031932464672</v>
      </c>
      <c r="AT187" s="57">
        <v>125.0</v>
      </c>
      <c r="AU187" s="55">
        <v>5.426</v>
      </c>
      <c r="AV187" s="56">
        <v>0.3446369332841872</v>
      </c>
      <c r="AW187" s="57">
        <v>124.0</v>
      </c>
      <c r="AX187" s="55">
        <v>5.438</v>
      </c>
      <c r="AY187" s="56">
        <v>0.34608311879367415</v>
      </c>
      <c r="AZ187" s="57">
        <v>124.0</v>
      </c>
      <c r="BA187" s="55">
        <v>5.471</v>
      </c>
      <c r="BB187" s="56">
        <v>0.3500274172911716</v>
      </c>
      <c r="BC187" s="57">
        <v>117.0</v>
      </c>
      <c r="BD187" s="55">
        <v>5.509</v>
      </c>
      <c r="BE187" s="56">
        <v>0.3545108005082592</v>
      </c>
      <c r="BF187" s="57">
        <v>115.0</v>
      </c>
      <c r="BG187" s="55">
        <v>5.541</v>
      </c>
      <c r="BH187" s="56">
        <v>0.3582385850929436</v>
      </c>
      <c r="BI187" s="57">
        <v>114.0</v>
      </c>
      <c r="BJ187" s="55">
        <v>5.553</v>
      </c>
      <c r="BK187" s="56">
        <v>0.35962542769674044</v>
      </c>
      <c r="BL187" s="57">
        <v>107.0</v>
      </c>
      <c r="BM187" s="55">
        <v>5.532</v>
      </c>
      <c r="BN187" s="56">
        <v>0.35719450469992764</v>
      </c>
      <c r="BO187" s="57">
        <v>103.0</v>
      </c>
      <c r="BP187" s="55">
        <v>5.475</v>
      </c>
      <c r="BQ187" s="56">
        <v>0.35050228310502274</v>
      </c>
      <c r="BR187" s="57">
        <v>105.0</v>
      </c>
      <c r="BS187" s="55">
        <v>5.385</v>
      </c>
      <c r="BT187" s="56">
        <v>0.3396471680594243</v>
      </c>
      <c r="BU187" s="57">
        <v>105.0</v>
      </c>
      <c r="BV187" s="55">
        <v>5.266</v>
      </c>
      <c r="BW187" s="56">
        <v>0.3247246486897075</v>
      </c>
      <c r="BX187" s="57">
        <v>105.0</v>
      </c>
      <c r="BY187" s="55">
        <v>5.128</v>
      </c>
      <c r="BZ187" s="56">
        <v>0.3065522620904836</v>
      </c>
      <c r="CA187" s="57">
        <v>113.0</v>
      </c>
      <c r="CB187" s="55">
        <v>4.989</v>
      </c>
      <c r="CC187" s="56">
        <v>0.2872319102024453</v>
      </c>
      <c r="CD187" s="57">
        <v>119.0</v>
      </c>
      <c r="CE187" s="55">
        <v>4.864</v>
      </c>
      <c r="CF187" s="56">
        <v>0.2689144736842105</v>
      </c>
      <c r="CG187" s="57">
        <v>126.0</v>
      </c>
      <c r="CH187" s="55">
        <v>4.763</v>
      </c>
      <c r="CI187" s="56">
        <v>0.2534117153054797</v>
      </c>
      <c r="CJ187" s="57">
        <v>128.0</v>
      </c>
      <c r="CK187" s="55">
        <v>4.691</v>
      </c>
      <c r="CL187" s="56">
        <v>0.24195267533574927</v>
      </c>
      <c r="CM187" s="57">
        <v>130.0</v>
      </c>
      <c r="CN187" s="55">
        <v>4.644</v>
      </c>
      <c r="CO187" s="56">
        <v>0.2342807924203273</v>
      </c>
      <c r="CP187" s="57">
        <v>131.0</v>
      </c>
      <c r="CQ187" s="55">
        <v>4.612</v>
      </c>
      <c r="CR187" s="56">
        <v>0.2289679098005204</v>
      </c>
      <c r="CS187" s="57">
        <v>125.0</v>
      </c>
      <c r="CT187" s="55">
        <v>4.583</v>
      </c>
      <c r="CU187" s="56">
        <v>0.22408902465633862</v>
      </c>
      <c r="CV187" s="57">
        <v>122.0</v>
      </c>
      <c r="CW187" s="55">
        <v>4.547</v>
      </c>
      <c r="CX187" s="56">
        <v>0.2179458983945458</v>
      </c>
      <c r="CY187" s="57">
        <v>118.0</v>
      </c>
      <c r="CZ187" s="55">
        <v>4.501</v>
      </c>
      <c r="DA187" s="56">
        <v>0.20995334370139973</v>
      </c>
      <c r="DB187" s="57">
        <v>112.0</v>
      </c>
      <c r="DC187" s="55">
        <v>4.447</v>
      </c>
      <c r="DD187" s="56">
        <v>0.20035979311895658</v>
      </c>
      <c r="DE187" s="57">
        <v>114.0</v>
      </c>
      <c r="DF187" s="55">
        <v>4.391</v>
      </c>
      <c r="DG187" s="56">
        <v>0.19016169437485764</v>
      </c>
      <c r="DH187" s="57">
        <v>114.0</v>
      </c>
      <c r="DI187" s="55">
        <v>4.34</v>
      </c>
      <c r="DJ187" s="56">
        <v>0.1806451612903226</v>
      </c>
      <c r="DK187" s="57">
        <v>112.0</v>
      </c>
      <c r="DL187" s="55">
        <v>4.3</v>
      </c>
      <c r="DM187" s="56">
        <v>0.1730232558139534</v>
      </c>
      <c r="DN187" s="57">
        <v>105.0</v>
      </c>
      <c r="DO187" s="55">
        <v>4.27</v>
      </c>
      <c r="DP187" s="56">
        <v>0.16721311475409828</v>
      </c>
      <c r="DQ187" s="57">
        <v>103.0</v>
      </c>
      <c r="DR187" s="55">
        <v>4.25</v>
      </c>
      <c r="DS187" s="56">
        <v>0.1632941176470588</v>
      </c>
      <c r="DT187" s="57">
        <v>100.0</v>
      </c>
      <c r="DU187" s="55">
        <v>4.236</v>
      </c>
      <c r="DV187" s="56">
        <v>0.16052880075542963</v>
      </c>
      <c r="DW187" s="57">
        <v>96.0</v>
      </c>
      <c r="DX187" s="55">
        <v>4.221</v>
      </c>
      <c r="DY187" s="56">
        <v>0.1575456053067994</v>
      </c>
      <c r="DZ187" s="57">
        <v>93.0</v>
      </c>
      <c r="EA187" s="55">
        <v>4.202</v>
      </c>
      <c r="EB187" s="56">
        <v>0.15373631603998095</v>
      </c>
      <c r="EC187" s="57">
        <v>84.0</v>
      </c>
      <c r="ED187" s="55">
        <v>4.177</v>
      </c>
      <c r="EE187" s="56">
        <v>0.14867129518793387</v>
      </c>
      <c r="EF187" s="57">
        <v>82.0</v>
      </c>
      <c r="EG187" s="55">
        <v>4.144</v>
      </c>
      <c r="EH187" s="56">
        <v>0.14189189189189189</v>
      </c>
      <c r="EI187" s="57">
        <v>76.0</v>
      </c>
      <c r="EJ187" s="55">
        <v>4.104</v>
      </c>
      <c r="EK187" s="56">
        <v>0.1335282651072125</v>
      </c>
      <c r="EL187" s="57">
        <v>75.0</v>
      </c>
      <c r="EM187" s="55">
        <v>4.059</v>
      </c>
      <c r="EN187" s="56">
        <v>0.12392214831239223</v>
      </c>
      <c r="EO187" s="57">
        <v>83.0</v>
      </c>
      <c r="EP187" s="55">
        <v>4.012</v>
      </c>
      <c r="EQ187" s="56">
        <v>0.11365902293120622</v>
      </c>
      <c r="ER187" s="57">
        <v>85.0</v>
      </c>
      <c r="ES187" s="55">
        <v>3.963</v>
      </c>
      <c r="ET187" s="56">
        <v>0.10269997476659098</v>
      </c>
      <c r="EU187" s="57">
        <v>89.0</v>
      </c>
      <c r="EV187" s="55">
        <v>3.913</v>
      </c>
      <c r="EW187" s="56">
        <v>0.09123434704830047</v>
      </c>
      <c r="EX187" s="57">
        <v>92.0</v>
      </c>
      <c r="EY187" s="55">
        <v>3.864</v>
      </c>
      <c r="EZ187" s="56">
        <v>0.07971014492753614</v>
      </c>
      <c r="FA187" s="57">
        <v>93.0</v>
      </c>
      <c r="FB187" s="55">
        <v>3.815</v>
      </c>
      <c r="FC187" s="56">
        <v>0.06788990825688068</v>
      </c>
      <c r="FD187" s="57">
        <v>96.0</v>
      </c>
      <c r="FE187" s="55">
        <v>3.768</v>
      </c>
      <c r="FF187" s="56">
        <v>0.056263269639065805</v>
      </c>
      <c r="FG187" s="57">
        <v>94.0</v>
      </c>
      <c r="FH187" s="55">
        <v>3.722</v>
      </c>
      <c r="FI187" s="56">
        <v>0.04459967759269212</v>
      </c>
      <c r="FJ187" s="57">
        <v>100.0</v>
      </c>
      <c r="FK187" s="55">
        <v>3.678</v>
      </c>
      <c r="FL187" s="56">
        <v>0.03317020119630232</v>
      </c>
      <c r="FM187" s="57">
        <v>107.0</v>
      </c>
      <c r="FN187" s="55">
        <v>3.636</v>
      </c>
      <c r="FO187" s="56">
        <v>0.022002200220021972</v>
      </c>
      <c r="FP187" s="57">
        <v>106.0</v>
      </c>
      <c r="FQ187" s="55">
        <v>3.595</v>
      </c>
      <c r="FR187" s="56">
        <v>0.010848400556328297</v>
      </c>
      <c r="FS187" s="57">
        <v>106.0</v>
      </c>
      <c r="FT187" s="55">
        <v>3.556</v>
      </c>
      <c r="FU187" s="56"/>
      <c r="FV187" s="57"/>
    </row>
    <row r="188">
      <c r="A188" s="54" t="s">
        <v>207</v>
      </c>
      <c r="B188" s="55">
        <v>5.264</v>
      </c>
      <c r="C188" s="56">
        <v>0.6723024316109423</v>
      </c>
      <c r="D188" s="57">
        <v>39.0</v>
      </c>
      <c r="E188" s="55">
        <v>5.177</v>
      </c>
      <c r="F188" s="56">
        <v>0.6667954413753139</v>
      </c>
      <c r="G188" s="57">
        <v>42.0</v>
      </c>
      <c r="H188" s="55">
        <v>5.047</v>
      </c>
      <c r="I188" s="56">
        <v>0.65821279968298</v>
      </c>
      <c r="J188" s="57">
        <v>42.0</v>
      </c>
      <c r="K188" s="55">
        <v>4.873</v>
      </c>
      <c r="L188" s="56">
        <v>0.6460086189205828</v>
      </c>
      <c r="M188" s="57">
        <v>47.0</v>
      </c>
      <c r="N188" s="55">
        <v>4.664</v>
      </c>
      <c r="O188" s="56">
        <v>0.6301457975986278</v>
      </c>
      <c r="P188" s="57">
        <v>52.0</v>
      </c>
      <c r="Q188" s="55">
        <v>4.433</v>
      </c>
      <c r="R188" s="56">
        <v>0.6108729979697721</v>
      </c>
      <c r="S188" s="57">
        <v>62.0</v>
      </c>
      <c r="T188" s="55">
        <v>4.2</v>
      </c>
      <c r="U188" s="56">
        <v>0.5892857142857143</v>
      </c>
      <c r="V188" s="57">
        <v>66.0</v>
      </c>
      <c r="W188" s="55">
        <v>3.985</v>
      </c>
      <c r="X188" s="56">
        <v>0.5671267252195733</v>
      </c>
      <c r="Y188" s="57">
        <v>73.0</v>
      </c>
      <c r="Z188" s="55">
        <v>3.802</v>
      </c>
      <c r="AA188" s="56">
        <v>0.5462914255654918</v>
      </c>
      <c r="AB188" s="57">
        <v>78.0</v>
      </c>
      <c r="AC188" s="55">
        <v>3.658</v>
      </c>
      <c r="AD188" s="56">
        <v>0.52843083652269</v>
      </c>
      <c r="AE188" s="57">
        <v>82.0</v>
      </c>
      <c r="AF188" s="55">
        <v>3.554</v>
      </c>
      <c r="AG188" s="56">
        <v>0.5146314012380415</v>
      </c>
      <c r="AH188" s="57">
        <v>82.0</v>
      </c>
      <c r="AI188" s="55">
        <v>3.484</v>
      </c>
      <c r="AJ188" s="56">
        <v>0.5048794489092996</v>
      </c>
      <c r="AK188" s="57">
        <v>85.0</v>
      </c>
      <c r="AL188" s="55">
        <v>3.432</v>
      </c>
      <c r="AM188" s="56">
        <v>0.4973776223776224</v>
      </c>
      <c r="AN188" s="57">
        <v>86.0</v>
      </c>
      <c r="AO188" s="55">
        <v>3.389</v>
      </c>
      <c r="AP188" s="56">
        <v>0.4910002950722927</v>
      </c>
      <c r="AQ188" s="57">
        <v>82.0</v>
      </c>
      <c r="AR188" s="55">
        <v>3.349</v>
      </c>
      <c r="AS188" s="56">
        <v>0.48492087190206035</v>
      </c>
      <c r="AT188" s="57">
        <v>78.0</v>
      </c>
      <c r="AU188" s="55">
        <v>3.313</v>
      </c>
      <c r="AV188" s="56">
        <v>0.47932387564141266</v>
      </c>
      <c r="AW188" s="57">
        <v>80.0</v>
      </c>
      <c r="AX188" s="55">
        <v>3.287</v>
      </c>
      <c r="AY188" s="56">
        <v>0.47520535442652867</v>
      </c>
      <c r="AZ188" s="57">
        <v>75.0</v>
      </c>
      <c r="BA188" s="55">
        <v>3.273</v>
      </c>
      <c r="BB188" s="56">
        <v>0.47296058661778184</v>
      </c>
      <c r="BC188" s="57">
        <v>73.0</v>
      </c>
      <c r="BD188" s="55">
        <v>3.271</v>
      </c>
      <c r="BE188" s="56">
        <v>0.47263833690003054</v>
      </c>
      <c r="BF188" s="57">
        <v>73.0</v>
      </c>
      <c r="BG188" s="55">
        <v>3.278</v>
      </c>
      <c r="BH188" s="56">
        <v>0.47376449054301406</v>
      </c>
      <c r="BI188" s="57">
        <v>70.0</v>
      </c>
      <c r="BJ188" s="55">
        <v>3.284</v>
      </c>
      <c r="BK188" s="56">
        <v>0.4747259439707673</v>
      </c>
      <c r="BL188" s="57">
        <v>65.0</v>
      </c>
      <c r="BM188" s="55">
        <v>3.281</v>
      </c>
      <c r="BN188" s="56">
        <v>0.4742456568119475</v>
      </c>
      <c r="BO188" s="57">
        <v>62.0</v>
      </c>
      <c r="BP188" s="55">
        <v>3.261</v>
      </c>
      <c r="BQ188" s="56">
        <v>0.47102115915363385</v>
      </c>
      <c r="BR188" s="57">
        <v>64.0</v>
      </c>
      <c r="BS188" s="55">
        <v>3.218</v>
      </c>
      <c r="BT188" s="56">
        <v>0.46395276569297694</v>
      </c>
      <c r="BU188" s="57">
        <v>62.0</v>
      </c>
      <c r="BV188" s="55">
        <v>3.151</v>
      </c>
      <c r="BW188" s="56">
        <v>0.45255474452554734</v>
      </c>
      <c r="BX188" s="57">
        <v>61.0</v>
      </c>
      <c r="BY188" s="55">
        <v>3.06</v>
      </c>
      <c r="BZ188" s="56">
        <v>0.4362745098039216</v>
      </c>
      <c r="CA188" s="57">
        <v>61.0</v>
      </c>
      <c r="CB188" s="55">
        <v>2.949</v>
      </c>
      <c r="CC188" s="56">
        <v>0.415055951169888</v>
      </c>
      <c r="CD188" s="57">
        <v>63.0</v>
      </c>
      <c r="CE188" s="55">
        <v>2.827</v>
      </c>
      <c r="CF188" s="56">
        <v>0.3898125221082419</v>
      </c>
      <c r="CG188" s="57">
        <v>74.0</v>
      </c>
      <c r="CH188" s="55">
        <v>2.7</v>
      </c>
      <c r="CI188" s="56">
        <v>0.36111111111111116</v>
      </c>
      <c r="CJ188" s="57">
        <v>81.0</v>
      </c>
      <c r="CK188" s="55">
        <v>2.574</v>
      </c>
      <c r="CL188" s="56">
        <v>0.3298368298368297</v>
      </c>
      <c r="CM188" s="57">
        <v>87.0</v>
      </c>
      <c r="CN188" s="55">
        <v>2.453</v>
      </c>
      <c r="CO188" s="56">
        <v>0.29677945373012626</v>
      </c>
      <c r="CP188" s="57">
        <v>97.0</v>
      </c>
      <c r="CQ188" s="55">
        <v>2.339</v>
      </c>
      <c r="CR188" s="56">
        <v>0.2625053441641727</v>
      </c>
      <c r="CS188" s="57">
        <v>107.0</v>
      </c>
      <c r="CT188" s="55">
        <v>2.231</v>
      </c>
      <c r="CU188" s="56">
        <v>0.22680412371134007</v>
      </c>
      <c r="CV188" s="57">
        <v>120.0</v>
      </c>
      <c r="CW188" s="55">
        <v>2.131</v>
      </c>
      <c r="CX188" s="56">
        <v>0.19052088221492247</v>
      </c>
      <c r="CY188" s="57">
        <v>133.0</v>
      </c>
      <c r="CZ188" s="55">
        <v>2.04</v>
      </c>
      <c r="DA188" s="56">
        <v>0.15441176470588236</v>
      </c>
      <c r="DB188" s="57">
        <v>142.0</v>
      </c>
      <c r="DC188" s="55">
        <v>1.961</v>
      </c>
      <c r="DD188" s="56">
        <v>0.12034676185619586</v>
      </c>
      <c r="DE188" s="57">
        <v>148.0</v>
      </c>
      <c r="DF188" s="55">
        <v>1.896</v>
      </c>
      <c r="DG188" s="56">
        <v>0.09018987341772144</v>
      </c>
      <c r="DH188" s="57">
        <v>150.0</v>
      </c>
      <c r="DI188" s="55">
        <v>1.843</v>
      </c>
      <c r="DJ188" s="56">
        <v>0.0640260444926749</v>
      </c>
      <c r="DK188" s="57">
        <v>155.0</v>
      </c>
      <c r="DL188" s="55">
        <v>1.801</v>
      </c>
      <c r="DM188" s="56">
        <v>0.042198778456413066</v>
      </c>
      <c r="DN188" s="57">
        <v>150.0</v>
      </c>
      <c r="DO188" s="55">
        <v>1.772</v>
      </c>
      <c r="DP188" s="56">
        <v>0.026523702031602703</v>
      </c>
      <c r="DQ188" s="57">
        <v>151.0</v>
      </c>
      <c r="DR188" s="55">
        <v>1.753</v>
      </c>
      <c r="DS188" s="56">
        <v>0.01597261836851105</v>
      </c>
      <c r="DT188" s="57">
        <v>153.0</v>
      </c>
      <c r="DU188" s="55">
        <v>1.744</v>
      </c>
      <c r="DV188" s="56">
        <v>0.01089449541284393</v>
      </c>
      <c r="DW188" s="57">
        <v>153.0</v>
      </c>
      <c r="DX188" s="55">
        <v>1.744</v>
      </c>
      <c r="DY188" s="56">
        <v>0.01089449541284393</v>
      </c>
      <c r="DZ188" s="57">
        <v>157.0</v>
      </c>
      <c r="EA188" s="55">
        <v>1.749</v>
      </c>
      <c r="EB188" s="56">
        <v>0.013722126929674117</v>
      </c>
      <c r="EC188" s="57">
        <v>153.0</v>
      </c>
      <c r="ED188" s="55">
        <v>1.758</v>
      </c>
      <c r="EE188" s="56">
        <v>0.018771331058020424</v>
      </c>
      <c r="EF188" s="57">
        <v>153.0</v>
      </c>
      <c r="EG188" s="55">
        <v>1.769</v>
      </c>
      <c r="EH188" s="56">
        <v>0.024872809496890746</v>
      </c>
      <c r="EI188" s="57">
        <v>152.0</v>
      </c>
      <c r="EJ188" s="55">
        <v>1.78</v>
      </c>
      <c r="EK188" s="56">
        <v>0.030898876404494402</v>
      </c>
      <c r="EL188" s="57">
        <v>150.0</v>
      </c>
      <c r="EM188" s="55">
        <v>1.79</v>
      </c>
      <c r="EN188" s="56">
        <v>0.03631284916201116</v>
      </c>
      <c r="EO188" s="57">
        <v>151.0</v>
      </c>
      <c r="EP188" s="55">
        <v>1.799</v>
      </c>
      <c r="EQ188" s="56">
        <v>0.041133963312951605</v>
      </c>
      <c r="ER188" s="57">
        <v>148.0</v>
      </c>
      <c r="ES188" s="55">
        <v>1.804</v>
      </c>
      <c r="ET188" s="56">
        <v>0.043791574279379186</v>
      </c>
      <c r="EU188" s="57">
        <v>149.0</v>
      </c>
      <c r="EV188" s="55">
        <v>1.806</v>
      </c>
      <c r="EW188" s="56">
        <v>0.04485049833887045</v>
      </c>
      <c r="EX188" s="57">
        <v>143.0</v>
      </c>
      <c r="EY188" s="55">
        <v>1.804</v>
      </c>
      <c r="EZ188" s="56">
        <v>0.043791574279379186</v>
      </c>
      <c r="FA188" s="57">
        <v>142.0</v>
      </c>
      <c r="FB188" s="55">
        <v>1.799</v>
      </c>
      <c r="FC188" s="56">
        <v>0.041133963312951605</v>
      </c>
      <c r="FD188" s="57">
        <v>140.0</v>
      </c>
      <c r="FE188" s="55">
        <v>1.79</v>
      </c>
      <c r="FF188" s="56">
        <v>0.03631284916201116</v>
      </c>
      <c r="FG188" s="57">
        <v>136.0</v>
      </c>
      <c r="FH188" s="55">
        <v>1.78</v>
      </c>
      <c r="FI188" s="56">
        <v>0.030898876404494402</v>
      </c>
      <c r="FJ188" s="57">
        <v>136.0</v>
      </c>
      <c r="FK188" s="55">
        <v>1.767</v>
      </c>
      <c r="FL188" s="56">
        <v>0.023769100169779178</v>
      </c>
      <c r="FM188" s="57">
        <v>141.0</v>
      </c>
      <c r="FN188" s="55">
        <v>1.753</v>
      </c>
      <c r="FO188" s="56">
        <v>0.01597261836851105</v>
      </c>
      <c r="FP188" s="57">
        <v>145.0</v>
      </c>
      <c r="FQ188" s="55">
        <v>1.739</v>
      </c>
      <c r="FR188" s="56">
        <v>0.008050603795284661</v>
      </c>
      <c r="FS188" s="57">
        <v>140.0</v>
      </c>
      <c r="FT188" s="55">
        <v>1.725</v>
      </c>
      <c r="FU188" s="56"/>
      <c r="FV188" s="57"/>
    </row>
    <row r="189">
      <c r="A189" s="54" t="s">
        <v>208</v>
      </c>
      <c r="B189" s="55">
        <v>6.942</v>
      </c>
      <c r="C189" s="56">
        <v>0.6835205992509363</v>
      </c>
      <c r="D189" s="57">
        <v>32.0</v>
      </c>
      <c r="E189" s="55">
        <v>6.97</v>
      </c>
      <c r="F189" s="56">
        <v>0.6847919655667145</v>
      </c>
      <c r="G189" s="57">
        <v>32.0</v>
      </c>
      <c r="H189" s="55">
        <v>6.993</v>
      </c>
      <c r="I189" s="56">
        <v>0.6858286858286858</v>
      </c>
      <c r="J189" s="57">
        <v>27.0</v>
      </c>
      <c r="K189" s="55">
        <v>7.009</v>
      </c>
      <c r="L189" s="56">
        <v>0.6865458695962334</v>
      </c>
      <c r="M189" s="57">
        <v>27.0</v>
      </c>
      <c r="N189" s="55">
        <v>7.015</v>
      </c>
      <c r="O189" s="56">
        <v>0.6868139700641482</v>
      </c>
      <c r="P189" s="57">
        <v>27.0</v>
      </c>
      <c r="Q189" s="55">
        <v>7.008</v>
      </c>
      <c r="R189" s="56">
        <v>0.6865011415525114</v>
      </c>
      <c r="S189" s="57">
        <v>26.0</v>
      </c>
      <c r="T189" s="55">
        <v>6.984</v>
      </c>
      <c r="U189" s="56">
        <v>0.6854238258877434</v>
      </c>
      <c r="V189" s="57">
        <v>26.0</v>
      </c>
      <c r="W189" s="55">
        <v>6.942</v>
      </c>
      <c r="X189" s="56">
        <v>0.6835205992509363</v>
      </c>
      <c r="Y189" s="57">
        <v>24.0</v>
      </c>
      <c r="Z189" s="55">
        <v>6.881</v>
      </c>
      <c r="AA189" s="56">
        <v>0.6807150123528557</v>
      </c>
      <c r="AB189" s="57">
        <v>23.0</v>
      </c>
      <c r="AC189" s="55">
        <v>6.802</v>
      </c>
      <c r="AD189" s="56">
        <v>0.6770067627168479</v>
      </c>
      <c r="AE189" s="57">
        <v>21.0</v>
      </c>
      <c r="AF189" s="55">
        <v>6.705</v>
      </c>
      <c r="AG189" s="56">
        <v>0.6723340790454884</v>
      </c>
      <c r="AH189" s="57">
        <v>20.0</v>
      </c>
      <c r="AI189" s="55">
        <v>6.591</v>
      </c>
      <c r="AJ189" s="56">
        <v>0.6666666666666667</v>
      </c>
      <c r="AK189" s="57">
        <v>21.0</v>
      </c>
      <c r="AL189" s="55">
        <v>6.465</v>
      </c>
      <c r="AM189" s="56">
        <v>0.6601701469450889</v>
      </c>
      <c r="AN189" s="57">
        <v>24.0</v>
      </c>
      <c r="AO189" s="55">
        <v>6.33</v>
      </c>
      <c r="AP189" s="56">
        <v>0.6529225908372828</v>
      </c>
      <c r="AQ189" s="57">
        <v>21.0</v>
      </c>
      <c r="AR189" s="55">
        <v>6.189</v>
      </c>
      <c r="AS189" s="56">
        <v>0.6450153498141864</v>
      </c>
      <c r="AT189" s="57">
        <v>20.0</v>
      </c>
      <c r="AU189" s="55">
        <v>6.042</v>
      </c>
      <c r="AV189" s="56">
        <v>0.6363786825554452</v>
      </c>
      <c r="AW189" s="57">
        <v>22.0</v>
      </c>
      <c r="AX189" s="55">
        <v>5.89</v>
      </c>
      <c r="AY189" s="56">
        <v>0.6269949066213922</v>
      </c>
      <c r="AZ189" s="57">
        <v>24.0</v>
      </c>
      <c r="BA189" s="55">
        <v>5.733</v>
      </c>
      <c r="BB189" s="56">
        <v>0.6167800453514739</v>
      </c>
      <c r="BC189" s="57">
        <v>25.0</v>
      </c>
      <c r="BD189" s="55">
        <v>5.572</v>
      </c>
      <c r="BE189" s="56">
        <v>0.6057071069633884</v>
      </c>
      <c r="BF189" s="57">
        <v>24.0</v>
      </c>
      <c r="BG189" s="55">
        <v>5.408</v>
      </c>
      <c r="BH189" s="56">
        <v>0.59375</v>
      </c>
      <c r="BI189" s="57">
        <v>24.0</v>
      </c>
      <c r="BJ189" s="55">
        <v>5.243</v>
      </c>
      <c r="BK189" s="56">
        <v>0.5809650963189015</v>
      </c>
      <c r="BL189" s="57">
        <v>25.0</v>
      </c>
      <c r="BM189" s="55">
        <v>5.078</v>
      </c>
      <c r="BN189" s="56">
        <v>0.5673493501378495</v>
      </c>
      <c r="BO189" s="57">
        <v>27.0</v>
      </c>
      <c r="BP189" s="55">
        <v>4.915</v>
      </c>
      <c r="BQ189" s="56">
        <v>0.553001017293998</v>
      </c>
      <c r="BR189" s="57">
        <v>32.0</v>
      </c>
      <c r="BS189" s="55">
        <v>4.752</v>
      </c>
      <c r="BT189" s="56">
        <v>0.5376683501683501</v>
      </c>
      <c r="BU189" s="57">
        <v>29.0</v>
      </c>
      <c r="BV189" s="55">
        <v>4.59</v>
      </c>
      <c r="BW189" s="56">
        <v>0.5213507625272331</v>
      </c>
      <c r="BX189" s="57">
        <v>30.0</v>
      </c>
      <c r="BY189" s="55">
        <v>4.425</v>
      </c>
      <c r="BZ189" s="56">
        <v>0.503502824858757</v>
      </c>
      <c r="CA189" s="57">
        <v>38.0</v>
      </c>
      <c r="CB189" s="55">
        <v>4.252</v>
      </c>
      <c r="CC189" s="56">
        <v>0.4833019755409219</v>
      </c>
      <c r="CD189" s="57">
        <v>40.0</v>
      </c>
      <c r="CE189" s="55">
        <v>4.07</v>
      </c>
      <c r="CF189" s="56">
        <v>0.4601965601965602</v>
      </c>
      <c r="CG189" s="57">
        <v>49.0</v>
      </c>
      <c r="CH189" s="55">
        <v>3.878</v>
      </c>
      <c r="CI189" s="56">
        <v>0.43347086126869516</v>
      </c>
      <c r="CJ189" s="57">
        <v>49.0</v>
      </c>
      <c r="CK189" s="55">
        <v>3.678</v>
      </c>
      <c r="CL189" s="56">
        <v>0.4026644915715062</v>
      </c>
      <c r="CM189" s="57">
        <v>54.0</v>
      </c>
      <c r="CN189" s="55">
        <v>3.476</v>
      </c>
      <c r="CO189" s="56">
        <v>0.36795166858457995</v>
      </c>
      <c r="CP189" s="57">
        <v>68.0</v>
      </c>
      <c r="CQ189" s="55">
        <v>3.276</v>
      </c>
      <c r="CR189" s="56">
        <v>0.3293650793650793</v>
      </c>
      <c r="CS189" s="57">
        <v>77.0</v>
      </c>
      <c r="CT189" s="55">
        <v>3.085</v>
      </c>
      <c r="CU189" s="56">
        <v>0.28784440842787684</v>
      </c>
      <c r="CV189" s="57">
        <v>89.0</v>
      </c>
      <c r="CW189" s="55">
        <v>2.907</v>
      </c>
      <c r="CX189" s="56">
        <v>0.24423804609563127</v>
      </c>
      <c r="CY189" s="57">
        <v>102.0</v>
      </c>
      <c r="CZ189" s="55">
        <v>2.747</v>
      </c>
      <c r="DA189" s="56">
        <v>0.20021842009464863</v>
      </c>
      <c r="DB189" s="57">
        <v>122.0</v>
      </c>
      <c r="DC189" s="55">
        <v>2.606</v>
      </c>
      <c r="DD189" s="56">
        <v>0.15694551036070603</v>
      </c>
      <c r="DE189" s="57">
        <v>134.0</v>
      </c>
      <c r="DF189" s="55">
        <v>2.485</v>
      </c>
      <c r="DG189" s="56">
        <v>0.1158953722334003</v>
      </c>
      <c r="DH189" s="57">
        <v>142.0</v>
      </c>
      <c r="DI189" s="55">
        <v>2.379</v>
      </c>
      <c r="DJ189" s="56">
        <v>0.07650273224043713</v>
      </c>
      <c r="DK189" s="57">
        <v>150.0</v>
      </c>
      <c r="DL189" s="55">
        <v>2.287</v>
      </c>
      <c r="DM189" s="56">
        <v>0.03935286401399207</v>
      </c>
      <c r="DN189" s="57">
        <v>151.0</v>
      </c>
      <c r="DO189" s="55">
        <v>2.208</v>
      </c>
      <c r="DP189" s="56">
        <v>0.004981884057971064</v>
      </c>
      <c r="DQ189" s="57">
        <v>159.0</v>
      </c>
      <c r="DR189" s="55">
        <v>2.142</v>
      </c>
      <c r="DS189" s="56">
        <v>-0.025676937441643455</v>
      </c>
      <c r="DT189" s="57">
        <v>170.0</v>
      </c>
      <c r="DU189" s="55">
        <v>2.088</v>
      </c>
      <c r="DV189" s="56">
        <v>-0.05220306513409967</v>
      </c>
      <c r="DW189" s="57">
        <v>169.0</v>
      </c>
      <c r="DX189" s="55">
        <v>2.046</v>
      </c>
      <c r="DY189" s="56">
        <v>-0.07380254154447718</v>
      </c>
      <c r="DZ189" s="57">
        <v>178.0</v>
      </c>
      <c r="EA189" s="55">
        <v>2.016</v>
      </c>
      <c r="EB189" s="56">
        <v>-0.08978174603174605</v>
      </c>
      <c r="EC189" s="57">
        <v>176.0</v>
      </c>
      <c r="ED189" s="55">
        <v>1.997</v>
      </c>
      <c r="EE189" s="56">
        <v>-0.10015022533800688</v>
      </c>
      <c r="EF189" s="57">
        <v>178.0</v>
      </c>
      <c r="EG189" s="55">
        <v>1.991</v>
      </c>
      <c r="EH189" s="56">
        <v>-0.10346559517830234</v>
      </c>
      <c r="EI189" s="57">
        <v>182.0</v>
      </c>
      <c r="EJ189" s="55">
        <v>1.999</v>
      </c>
      <c r="EK189" s="56">
        <v>-0.09904952476238127</v>
      </c>
      <c r="EL189" s="57">
        <v>185.0</v>
      </c>
      <c r="EM189" s="55">
        <v>2.02</v>
      </c>
      <c r="EN189" s="56">
        <v>-0.0876237623762377</v>
      </c>
      <c r="EO189" s="57">
        <v>187.0</v>
      </c>
      <c r="EP189" s="55">
        <v>2.054</v>
      </c>
      <c r="EQ189" s="56">
        <v>-0.06962025316455711</v>
      </c>
      <c r="ER189" s="57">
        <v>188.0</v>
      </c>
      <c r="ES189" s="55">
        <v>2.095</v>
      </c>
      <c r="ET189" s="56">
        <v>-0.04868735083532205</v>
      </c>
      <c r="EU189" s="57">
        <v>184.0</v>
      </c>
      <c r="EV189" s="55">
        <v>2.14</v>
      </c>
      <c r="EW189" s="56">
        <v>-0.026635514018691575</v>
      </c>
      <c r="EX189" s="57">
        <v>179.0</v>
      </c>
      <c r="EY189" s="55">
        <v>2.182</v>
      </c>
      <c r="EZ189" s="56">
        <v>-0.006874427131072558</v>
      </c>
      <c r="FA189" s="57">
        <v>172.0</v>
      </c>
      <c r="FB189" s="55">
        <v>2.216</v>
      </c>
      <c r="FC189" s="56">
        <v>0.008574007220216617</v>
      </c>
      <c r="FD189" s="57">
        <v>159.0</v>
      </c>
      <c r="FE189" s="55">
        <v>2.24</v>
      </c>
      <c r="FF189" s="56">
        <v>0.01919642857142867</v>
      </c>
      <c r="FG189" s="57">
        <v>148.0</v>
      </c>
      <c r="FH189" s="55">
        <v>2.252</v>
      </c>
      <c r="FI189" s="56">
        <v>0.024422735346358637</v>
      </c>
      <c r="FJ189" s="57">
        <v>145.0</v>
      </c>
      <c r="FK189" s="55">
        <v>2.251</v>
      </c>
      <c r="FL189" s="56">
        <v>0.023989338071967903</v>
      </c>
      <c r="FM189" s="57">
        <v>138.0</v>
      </c>
      <c r="FN189" s="55">
        <v>2.238</v>
      </c>
      <c r="FO189" s="56">
        <v>0.018319928507596006</v>
      </c>
      <c r="FP189" s="57">
        <v>134.0</v>
      </c>
      <c r="FQ189" s="55">
        <v>2.219</v>
      </c>
      <c r="FR189" s="56">
        <v>0.00991437584497512</v>
      </c>
      <c r="FS189" s="57">
        <v>119.0</v>
      </c>
      <c r="FT189" s="55">
        <v>2.197</v>
      </c>
      <c r="FU189" s="56"/>
      <c r="FV189" s="57"/>
    </row>
    <row r="190">
      <c r="A190" s="54" t="s">
        <v>209</v>
      </c>
      <c r="B190" s="55">
        <v>6.366</v>
      </c>
      <c r="C190" s="56">
        <v>0.6749921457744266</v>
      </c>
      <c r="D190" s="57">
        <v>37.0</v>
      </c>
      <c r="E190" s="55">
        <v>6.304</v>
      </c>
      <c r="F190" s="56">
        <v>0.6717956852791878</v>
      </c>
      <c r="G190" s="57">
        <v>38.0</v>
      </c>
      <c r="H190" s="55">
        <v>6.237</v>
      </c>
      <c r="I190" s="56">
        <v>0.6682700016033349</v>
      </c>
      <c r="J190" s="57">
        <v>40.0</v>
      </c>
      <c r="K190" s="55">
        <v>6.165</v>
      </c>
      <c r="L190" s="56">
        <v>0.6643957826439578</v>
      </c>
      <c r="M190" s="57">
        <v>40.0</v>
      </c>
      <c r="N190" s="55">
        <v>6.089</v>
      </c>
      <c r="O190" s="56">
        <v>0.6602069305304648</v>
      </c>
      <c r="P190" s="57">
        <v>38.0</v>
      </c>
      <c r="Q190" s="55">
        <v>6.011</v>
      </c>
      <c r="R190" s="56">
        <v>0.6557977042089502</v>
      </c>
      <c r="S190" s="57">
        <v>41.0</v>
      </c>
      <c r="T190" s="55">
        <v>5.933</v>
      </c>
      <c r="U190" s="56">
        <v>0.6512725434013147</v>
      </c>
      <c r="V190" s="57">
        <v>39.0</v>
      </c>
      <c r="W190" s="55">
        <v>5.855</v>
      </c>
      <c r="X190" s="56">
        <v>0.6466268146883006</v>
      </c>
      <c r="Y190" s="57">
        <v>40.0</v>
      </c>
      <c r="Z190" s="55">
        <v>5.778</v>
      </c>
      <c r="AA190" s="56">
        <v>0.6419176185531326</v>
      </c>
      <c r="AB190" s="57">
        <v>40.0</v>
      </c>
      <c r="AC190" s="55">
        <v>5.7</v>
      </c>
      <c r="AD190" s="56">
        <v>0.6370175438596491</v>
      </c>
      <c r="AE190" s="57">
        <v>39.0</v>
      </c>
      <c r="AF190" s="55">
        <v>5.619</v>
      </c>
      <c r="AG190" s="56">
        <v>0.6317850151272468</v>
      </c>
      <c r="AH190" s="57">
        <v>38.0</v>
      </c>
      <c r="AI190" s="55">
        <v>5.529</v>
      </c>
      <c r="AJ190" s="56">
        <v>0.6257912823295352</v>
      </c>
      <c r="AK190" s="57">
        <v>38.0</v>
      </c>
      <c r="AL190" s="55">
        <v>5.429</v>
      </c>
      <c r="AM190" s="56">
        <v>0.6188985080125253</v>
      </c>
      <c r="AN190" s="57">
        <v>40.0</v>
      </c>
      <c r="AO190" s="55">
        <v>5.316</v>
      </c>
      <c r="AP190" s="56">
        <v>0.6107975921745674</v>
      </c>
      <c r="AQ190" s="57">
        <v>38.0</v>
      </c>
      <c r="AR190" s="55">
        <v>5.191</v>
      </c>
      <c r="AS190" s="56">
        <v>0.6014255442111347</v>
      </c>
      <c r="AT190" s="57">
        <v>38.0</v>
      </c>
      <c r="AU190" s="55">
        <v>5.058</v>
      </c>
      <c r="AV190" s="56">
        <v>0.5909450375642546</v>
      </c>
      <c r="AW190" s="57">
        <v>38.0</v>
      </c>
      <c r="AX190" s="55">
        <v>4.921</v>
      </c>
      <c r="AY190" s="56">
        <v>0.5795570006096322</v>
      </c>
      <c r="AZ190" s="57">
        <v>37.0</v>
      </c>
      <c r="BA190" s="55">
        <v>4.785</v>
      </c>
      <c r="BB190" s="56">
        <v>0.56760710553814</v>
      </c>
      <c r="BC190" s="57">
        <v>37.0</v>
      </c>
      <c r="BD190" s="55">
        <v>4.654</v>
      </c>
      <c r="BE190" s="56">
        <v>0.555436183927804</v>
      </c>
      <c r="BF190" s="57">
        <v>41.0</v>
      </c>
      <c r="BG190" s="55">
        <v>4.528</v>
      </c>
      <c r="BH190" s="56">
        <v>0.543065371024735</v>
      </c>
      <c r="BI190" s="57">
        <v>44.0</v>
      </c>
      <c r="BJ190" s="55">
        <v>4.405</v>
      </c>
      <c r="BK190" s="56">
        <v>0.5303064699205449</v>
      </c>
      <c r="BL190" s="57">
        <v>46.0</v>
      </c>
      <c r="BM190" s="55">
        <v>4.282</v>
      </c>
      <c r="BN190" s="56">
        <v>0.5168145726296123</v>
      </c>
      <c r="BO190" s="57">
        <v>49.0</v>
      </c>
      <c r="BP190" s="55">
        <v>4.155</v>
      </c>
      <c r="BQ190" s="56">
        <v>0.5020457280385079</v>
      </c>
      <c r="BR190" s="57">
        <v>54.0</v>
      </c>
      <c r="BS190" s="55">
        <v>4.021</v>
      </c>
      <c r="BT190" s="56">
        <v>0.4854513802536683</v>
      </c>
      <c r="BU190" s="57">
        <v>55.0</v>
      </c>
      <c r="BV190" s="55">
        <v>3.883</v>
      </c>
      <c r="BW190" s="56">
        <v>0.467164563481844</v>
      </c>
      <c r="BX190" s="57">
        <v>57.0</v>
      </c>
      <c r="BY190" s="55">
        <v>3.741</v>
      </c>
      <c r="BZ190" s="56">
        <v>0.44693932103715583</v>
      </c>
      <c r="CA190" s="57">
        <v>59.0</v>
      </c>
      <c r="CB190" s="55">
        <v>3.598</v>
      </c>
      <c r="CC190" s="56">
        <v>0.424958310172318</v>
      </c>
      <c r="CD190" s="57">
        <v>61.0</v>
      </c>
      <c r="CE190" s="55">
        <v>3.461</v>
      </c>
      <c r="CF190" s="56">
        <v>0.40219589713955506</v>
      </c>
      <c r="CG190" s="57">
        <v>66.0</v>
      </c>
      <c r="CH190" s="55">
        <v>3.331</v>
      </c>
      <c r="CI190" s="56">
        <v>0.37886520564395076</v>
      </c>
      <c r="CJ190" s="57">
        <v>71.0</v>
      </c>
      <c r="CK190" s="55">
        <v>3.213</v>
      </c>
      <c r="CL190" s="56">
        <v>0.35605353252412075</v>
      </c>
      <c r="CM190" s="57">
        <v>74.0</v>
      </c>
      <c r="CN190" s="55">
        <v>3.107</v>
      </c>
      <c r="CO190" s="56">
        <v>0.3340843257161249</v>
      </c>
      <c r="CP190" s="57">
        <v>83.0</v>
      </c>
      <c r="CQ190" s="55">
        <v>3.016</v>
      </c>
      <c r="CR190" s="56">
        <v>0.3139920424403183</v>
      </c>
      <c r="CS190" s="57">
        <v>84.0</v>
      </c>
      <c r="CT190" s="55">
        <v>2.937</v>
      </c>
      <c r="CU190" s="56">
        <v>0.2955396663261831</v>
      </c>
      <c r="CV190" s="57">
        <v>88.0</v>
      </c>
      <c r="CW190" s="55">
        <v>2.868</v>
      </c>
      <c r="CX190" s="56">
        <v>0.2785913528591353</v>
      </c>
      <c r="CY190" s="57">
        <v>86.0</v>
      </c>
      <c r="CZ190" s="55">
        <v>2.809</v>
      </c>
      <c r="DA190" s="56">
        <v>0.26343894624421504</v>
      </c>
      <c r="DB190" s="57">
        <v>86.0</v>
      </c>
      <c r="DC190" s="55">
        <v>2.755</v>
      </c>
      <c r="DD190" s="56">
        <v>0.24900181488203266</v>
      </c>
      <c r="DE190" s="57">
        <v>85.0</v>
      </c>
      <c r="DF190" s="55">
        <v>2.705</v>
      </c>
      <c r="DG190" s="56">
        <v>0.2351201478743069</v>
      </c>
      <c r="DH190" s="57">
        <v>87.0</v>
      </c>
      <c r="DI190" s="55">
        <v>2.657</v>
      </c>
      <c r="DJ190" s="56">
        <v>0.2213022205494919</v>
      </c>
      <c r="DK190" s="57">
        <v>90.0</v>
      </c>
      <c r="DL190" s="55">
        <v>2.607</v>
      </c>
      <c r="DM190" s="56">
        <v>0.20636747219025708</v>
      </c>
      <c r="DN190" s="57">
        <v>89.0</v>
      </c>
      <c r="DO190" s="55">
        <v>2.556</v>
      </c>
      <c r="DP190" s="56">
        <v>0.19053208137715183</v>
      </c>
      <c r="DQ190" s="57">
        <v>89.0</v>
      </c>
      <c r="DR190" s="55">
        <v>2.503</v>
      </c>
      <c r="DS190" s="56">
        <v>0.17339192968437878</v>
      </c>
      <c r="DT190" s="57">
        <v>94.0</v>
      </c>
      <c r="DU190" s="55">
        <v>2.451</v>
      </c>
      <c r="DV190" s="56">
        <v>0.15585475316197472</v>
      </c>
      <c r="DW190" s="57">
        <v>100.0</v>
      </c>
      <c r="DX190" s="55">
        <v>2.4</v>
      </c>
      <c r="DY190" s="56">
        <v>0.1379166666666667</v>
      </c>
      <c r="DZ190" s="57">
        <v>106.0</v>
      </c>
      <c r="EA190" s="55">
        <v>2.353</v>
      </c>
      <c r="EB190" s="56">
        <v>0.12069698257543571</v>
      </c>
      <c r="EC190" s="57">
        <v>108.0</v>
      </c>
      <c r="ED190" s="55">
        <v>2.31</v>
      </c>
      <c r="EE190" s="56">
        <v>0.10432900432900438</v>
      </c>
      <c r="EF190" s="57">
        <v>111.0</v>
      </c>
      <c r="EG190" s="55">
        <v>2.273</v>
      </c>
      <c r="EH190" s="56">
        <v>0.089749230092389</v>
      </c>
      <c r="EI190" s="57">
        <v>117.0</v>
      </c>
      <c r="EJ190" s="55">
        <v>2.24</v>
      </c>
      <c r="EK190" s="56">
        <v>0.07633928571428583</v>
      </c>
      <c r="EL190" s="57">
        <v>127.0</v>
      </c>
      <c r="EM190" s="55">
        <v>2.213</v>
      </c>
      <c r="EN190" s="56">
        <v>0.06507004066877542</v>
      </c>
      <c r="EO190" s="57">
        <v>136.0</v>
      </c>
      <c r="EP190" s="55">
        <v>2.189</v>
      </c>
      <c r="EQ190" s="56">
        <v>0.05481955230698954</v>
      </c>
      <c r="ER190" s="57">
        <v>142.0</v>
      </c>
      <c r="ES190" s="55">
        <v>2.168</v>
      </c>
      <c r="ET190" s="56">
        <v>0.045664206642066496</v>
      </c>
      <c r="EU190" s="57">
        <v>147.0</v>
      </c>
      <c r="EV190" s="55">
        <v>2.151</v>
      </c>
      <c r="EW190" s="56">
        <v>0.03812180381218033</v>
      </c>
      <c r="EX190" s="57">
        <v>146.0</v>
      </c>
      <c r="EY190" s="55">
        <v>2.137</v>
      </c>
      <c r="EZ190" s="56">
        <v>0.03182030884417408</v>
      </c>
      <c r="FA190" s="57">
        <v>150.0</v>
      </c>
      <c r="FB190" s="55">
        <v>2.126</v>
      </c>
      <c r="FC190" s="56">
        <v>0.026810912511759155</v>
      </c>
      <c r="FD190" s="57">
        <v>148.0</v>
      </c>
      <c r="FE190" s="55">
        <v>2.117</v>
      </c>
      <c r="FF190" s="56">
        <v>0.022673594709494593</v>
      </c>
      <c r="FG190" s="57">
        <v>145.0</v>
      </c>
      <c r="FH190" s="55">
        <v>2.109</v>
      </c>
      <c r="FI190" s="56">
        <v>0.018966334755808445</v>
      </c>
      <c r="FJ190" s="57">
        <v>148.0</v>
      </c>
      <c r="FK190" s="55">
        <v>2.101</v>
      </c>
      <c r="FL190" s="56">
        <v>0.015230842455973392</v>
      </c>
      <c r="FM190" s="57">
        <v>153.0</v>
      </c>
      <c r="FN190" s="55">
        <v>2.092</v>
      </c>
      <c r="FO190" s="56">
        <v>0.01099426386233271</v>
      </c>
      <c r="FP190" s="57">
        <v>157.0</v>
      </c>
      <c r="FQ190" s="55">
        <v>2.081</v>
      </c>
      <c r="FR190" s="56">
        <v>0.005766458433445476</v>
      </c>
      <c r="FS190" s="57">
        <v>154.0</v>
      </c>
      <c r="FT190" s="55">
        <v>2.069</v>
      </c>
      <c r="FU190" s="56"/>
      <c r="FV190" s="57"/>
    </row>
    <row r="191">
      <c r="A191" s="54" t="s">
        <v>210</v>
      </c>
      <c r="B191" s="55">
        <v>6.59</v>
      </c>
      <c r="C191" s="56">
        <v>0.5772382397572079</v>
      </c>
      <c r="D191" s="57">
        <v>84.0</v>
      </c>
      <c r="E191" s="55">
        <v>6.689</v>
      </c>
      <c r="F191" s="56">
        <v>0.5834952907759008</v>
      </c>
      <c r="G191" s="57">
        <v>80.0</v>
      </c>
      <c r="H191" s="55">
        <v>6.756</v>
      </c>
      <c r="I191" s="56">
        <v>0.5876258140911782</v>
      </c>
      <c r="J191" s="57">
        <v>77.0</v>
      </c>
      <c r="K191" s="55">
        <v>6.788</v>
      </c>
      <c r="L191" s="56">
        <v>0.5895698291101945</v>
      </c>
      <c r="M191" s="57">
        <v>74.0</v>
      </c>
      <c r="N191" s="55">
        <v>6.787</v>
      </c>
      <c r="O191" s="56">
        <v>0.589509356121998</v>
      </c>
      <c r="P191" s="57">
        <v>70.0</v>
      </c>
      <c r="Q191" s="55">
        <v>6.756</v>
      </c>
      <c r="R191" s="56">
        <v>0.5876258140911782</v>
      </c>
      <c r="S191" s="57">
        <v>69.0</v>
      </c>
      <c r="T191" s="55">
        <v>6.703</v>
      </c>
      <c r="U191" s="56">
        <v>0.5843652096076384</v>
      </c>
      <c r="V191" s="57">
        <v>68.0</v>
      </c>
      <c r="W191" s="55">
        <v>6.635</v>
      </c>
      <c r="X191" s="56">
        <v>0.5801055011303693</v>
      </c>
      <c r="Y191" s="57">
        <v>67.0</v>
      </c>
      <c r="Z191" s="55">
        <v>6.56</v>
      </c>
      <c r="AA191" s="56">
        <v>0.5753048780487804</v>
      </c>
      <c r="AB191" s="57">
        <v>65.0</v>
      </c>
      <c r="AC191" s="55">
        <v>6.482</v>
      </c>
      <c r="AD191" s="56">
        <v>0.5701943844492441</v>
      </c>
      <c r="AE191" s="57">
        <v>65.0</v>
      </c>
      <c r="AF191" s="55">
        <v>6.404</v>
      </c>
      <c r="AG191" s="56">
        <v>0.5649594003747658</v>
      </c>
      <c r="AH191" s="57">
        <v>66.0</v>
      </c>
      <c r="AI191" s="55">
        <v>6.323</v>
      </c>
      <c r="AJ191" s="56">
        <v>0.5593863672307449</v>
      </c>
      <c r="AK191" s="57">
        <v>67.0</v>
      </c>
      <c r="AL191" s="55">
        <v>6.237</v>
      </c>
      <c r="AM191" s="56">
        <v>0.55331088664422</v>
      </c>
      <c r="AN191" s="57">
        <v>68.0</v>
      </c>
      <c r="AO191" s="55">
        <v>6.143</v>
      </c>
      <c r="AP191" s="56">
        <v>0.5464756633566661</v>
      </c>
      <c r="AQ191" s="57">
        <v>65.0</v>
      </c>
      <c r="AR191" s="55">
        <v>6.04</v>
      </c>
      <c r="AS191" s="56">
        <v>0.5387417218543047</v>
      </c>
      <c r="AT191" s="57">
        <v>66.0</v>
      </c>
      <c r="AU191" s="55">
        <v>5.926</v>
      </c>
      <c r="AV191" s="56">
        <v>0.529868376645292</v>
      </c>
      <c r="AW191" s="57">
        <v>66.0</v>
      </c>
      <c r="AX191" s="55">
        <v>5.796</v>
      </c>
      <c r="AY191" s="56">
        <v>0.5193236714975846</v>
      </c>
      <c r="AZ191" s="57">
        <v>66.0</v>
      </c>
      <c r="BA191" s="55">
        <v>5.651</v>
      </c>
      <c r="BB191" s="56">
        <v>0.5069899132896832</v>
      </c>
      <c r="BC191" s="57">
        <v>67.0</v>
      </c>
      <c r="BD191" s="55">
        <v>5.494</v>
      </c>
      <c r="BE191" s="56">
        <v>0.49290134692391696</v>
      </c>
      <c r="BF191" s="57">
        <v>69.0</v>
      </c>
      <c r="BG191" s="55">
        <v>5.331</v>
      </c>
      <c r="BH191" s="56">
        <v>0.4773963609078973</v>
      </c>
      <c r="BI191" s="57">
        <v>69.0</v>
      </c>
      <c r="BJ191" s="55">
        <v>5.17</v>
      </c>
      <c r="BK191" s="56">
        <v>0.4611218568665377</v>
      </c>
      <c r="BL191" s="57">
        <v>72.0</v>
      </c>
      <c r="BM191" s="55">
        <v>5.022</v>
      </c>
      <c r="BN191" s="56">
        <v>0.4452409398645958</v>
      </c>
      <c r="BO191" s="57">
        <v>75.0</v>
      </c>
      <c r="BP191" s="55">
        <v>4.895</v>
      </c>
      <c r="BQ191" s="56">
        <v>0.43084780388151167</v>
      </c>
      <c r="BR191" s="57">
        <v>76.0</v>
      </c>
      <c r="BS191" s="55">
        <v>4.791</v>
      </c>
      <c r="BT191" s="56">
        <v>0.4184930077228136</v>
      </c>
      <c r="BU191" s="57">
        <v>75.0</v>
      </c>
      <c r="BV191" s="55">
        <v>4.711</v>
      </c>
      <c r="BW191" s="56">
        <v>0.4086181277860327</v>
      </c>
      <c r="BX191" s="57">
        <v>74.0</v>
      </c>
      <c r="BY191" s="55">
        <v>4.65</v>
      </c>
      <c r="BZ191" s="56">
        <v>0.40086021505376346</v>
      </c>
      <c r="CA191" s="57">
        <v>74.0</v>
      </c>
      <c r="CB191" s="55">
        <v>4.603</v>
      </c>
      <c r="CC191" s="56">
        <v>0.39474255920052137</v>
      </c>
      <c r="CD191" s="57">
        <v>71.0</v>
      </c>
      <c r="CE191" s="55">
        <v>4.557</v>
      </c>
      <c r="CF191" s="56">
        <v>0.38863287250384027</v>
      </c>
      <c r="CG191" s="57">
        <v>75.0</v>
      </c>
      <c r="CH191" s="55">
        <v>4.504</v>
      </c>
      <c r="CI191" s="56">
        <v>0.38143872113676724</v>
      </c>
      <c r="CJ191" s="57">
        <v>69.0</v>
      </c>
      <c r="CK191" s="55">
        <v>4.436</v>
      </c>
      <c r="CL191" s="56">
        <v>0.37195671776375117</v>
      </c>
      <c r="CM191" s="57">
        <v>66.0</v>
      </c>
      <c r="CN191" s="55">
        <v>4.344</v>
      </c>
      <c r="CO191" s="56">
        <v>0.3586556169429098</v>
      </c>
      <c r="CP191" s="57">
        <v>74.0</v>
      </c>
      <c r="CQ191" s="55">
        <v>4.222</v>
      </c>
      <c r="CR191" s="56">
        <v>0.3401231643770726</v>
      </c>
      <c r="CS191" s="57">
        <v>70.0</v>
      </c>
      <c r="CT191" s="55">
        <v>4.071</v>
      </c>
      <c r="CU191" s="56">
        <v>0.315647261115205</v>
      </c>
      <c r="CV191" s="57">
        <v>78.0</v>
      </c>
      <c r="CW191" s="55">
        <v>3.898</v>
      </c>
      <c r="CX191" s="56">
        <v>0.2852744997434582</v>
      </c>
      <c r="CY191" s="57">
        <v>83.0</v>
      </c>
      <c r="CZ191" s="55">
        <v>3.707</v>
      </c>
      <c r="DA191" s="56">
        <v>0.24844888049635816</v>
      </c>
      <c r="DB191" s="57">
        <v>97.0</v>
      </c>
      <c r="DC191" s="55">
        <v>3.512</v>
      </c>
      <c r="DD191" s="56">
        <v>0.2067198177676538</v>
      </c>
      <c r="DE191" s="57">
        <v>110.0</v>
      </c>
      <c r="DF191" s="55">
        <v>3.323</v>
      </c>
      <c r="DG191" s="56">
        <v>0.16160096298525428</v>
      </c>
      <c r="DH191" s="57">
        <v>127.0</v>
      </c>
      <c r="DI191" s="55">
        <v>3.154</v>
      </c>
      <c r="DJ191" s="56">
        <v>0.11667723525681672</v>
      </c>
      <c r="DK191" s="57">
        <v>140.0</v>
      </c>
      <c r="DL191" s="55">
        <v>3.013</v>
      </c>
      <c r="DM191" s="56">
        <v>0.07534019249917023</v>
      </c>
      <c r="DN191" s="57">
        <v>143.0</v>
      </c>
      <c r="DO191" s="55">
        <v>2.903</v>
      </c>
      <c r="DP191" s="56">
        <v>0.04030313468825353</v>
      </c>
      <c r="DQ191" s="57">
        <v>147.0</v>
      </c>
      <c r="DR191" s="55">
        <v>2.824</v>
      </c>
      <c r="DS191" s="56">
        <v>0.013456090651558061</v>
      </c>
      <c r="DT191" s="57">
        <v>154.0</v>
      </c>
      <c r="DU191" s="55">
        <v>2.77</v>
      </c>
      <c r="DV191" s="56">
        <v>-0.005776173285198638</v>
      </c>
      <c r="DW191" s="57">
        <v>159.0</v>
      </c>
      <c r="DX191" s="55">
        <v>2.73</v>
      </c>
      <c r="DY191" s="56">
        <v>-0.02051282051282044</v>
      </c>
      <c r="DZ191" s="57">
        <v>166.0</v>
      </c>
      <c r="EA191" s="55">
        <v>2.698</v>
      </c>
      <c r="EB191" s="56">
        <v>-0.03261675315048196</v>
      </c>
      <c r="EC191" s="57">
        <v>166.0</v>
      </c>
      <c r="ED191" s="55">
        <v>2.671</v>
      </c>
      <c r="EE191" s="56">
        <v>-0.04305503556720347</v>
      </c>
      <c r="EF191" s="57">
        <v>168.0</v>
      </c>
      <c r="EG191" s="55">
        <v>2.654</v>
      </c>
      <c r="EH191" s="56">
        <v>-0.049736247174076986</v>
      </c>
      <c r="EI191" s="57">
        <v>172.0</v>
      </c>
      <c r="EJ191" s="55">
        <v>2.653</v>
      </c>
      <c r="EK191" s="56">
        <v>-0.05013192612137196</v>
      </c>
      <c r="EL191" s="57">
        <v>173.0</v>
      </c>
      <c r="EM191" s="55">
        <v>2.672</v>
      </c>
      <c r="EN191" s="56">
        <v>-0.042664670658682624</v>
      </c>
      <c r="EO191" s="57">
        <v>174.0</v>
      </c>
      <c r="EP191" s="55">
        <v>2.712</v>
      </c>
      <c r="EQ191" s="56">
        <v>-0.027286135693215252</v>
      </c>
      <c r="ER191" s="57">
        <v>176.0</v>
      </c>
      <c r="ES191" s="55">
        <v>2.769</v>
      </c>
      <c r="ET191" s="56">
        <v>-0.006139400505597692</v>
      </c>
      <c r="EU191" s="57">
        <v>168.0</v>
      </c>
      <c r="EV191" s="55">
        <v>2.833</v>
      </c>
      <c r="EW191" s="56">
        <v>0.01659018708083304</v>
      </c>
      <c r="EX191" s="57">
        <v>157.0</v>
      </c>
      <c r="EY191" s="55">
        <v>2.892</v>
      </c>
      <c r="EZ191" s="56">
        <v>0.03665283540802211</v>
      </c>
      <c r="FA191" s="57">
        <v>146.0</v>
      </c>
      <c r="FB191" s="55">
        <v>2.936</v>
      </c>
      <c r="FC191" s="56">
        <v>0.05108991825613074</v>
      </c>
      <c r="FD191" s="57">
        <v>131.0</v>
      </c>
      <c r="FE191" s="55">
        <v>2.958</v>
      </c>
      <c r="FF191" s="56">
        <v>0.058147396889790426</v>
      </c>
      <c r="FG191" s="57">
        <v>91.0</v>
      </c>
      <c r="FH191" s="55">
        <v>2.956</v>
      </c>
      <c r="FI191" s="56">
        <v>0.057510148849796994</v>
      </c>
      <c r="FJ191" s="57">
        <v>70.0</v>
      </c>
      <c r="FK191" s="55">
        <v>2.93</v>
      </c>
      <c r="FL191" s="56">
        <v>0.049146757679180975</v>
      </c>
      <c r="FM191" s="57">
        <v>52.0</v>
      </c>
      <c r="FN191" s="55">
        <v>2.887</v>
      </c>
      <c r="FO191" s="56">
        <v>0.03498441288534815</v>
      </c>
      <c r="FP191" s="57">
        <v>48.0</v>
      </c>
      <c r="FQ191" s="55">
        <v>2.836</v>
      </c>
      <c r="FR191" s="56">
        <v>0.017630465444287702</v>
      </c>
      <c r="FS191" s="57">
        <v>40.0</v>
      </c>
      <c r="FT191" s="55">
        <v>2.786</v>
      </c>
      <c r="FU191" s="56"/>
      <c r="FV191" s="57"/>
    </row>
    <row r="192">
      <c r="A192" s="54" t="s">
        <v>211</v>
      </c>
      <c r="B192" s="55">
        <v>6.999</v>
      </c>
      <c r="C192" s="56">
        <v>0.29204172024574937</v>
      </c>
      <c r="D192" s="57">
        <v>163.0</v>
      </c>
      <c r="E192" s="55">
        <v>7.019</v>
      </c>
      <c r="F192" s="56">
        <v>0.2940589827610771</v>
      </c>
      <c r="G192" s="57">
        <v>165.0</v>
      </c>
      <c r="H192" s="55">
        <v>7.04</v>
      </c>
      <c r="I192" s="56">
        <v>0.2961647727272727</v>
      </c>
      <c r="J192" s="57">
        <v>163.0</v>
      </c>
      <c r="K192" s="55">
        <v>7.06</v>
      </c>
      <c r="L192" s="56">
        <v>0.29815864022662886</v>
      </c>
      <c r="M192" s="57">
        <v>160.0</v>
      </c>
      <c r="N192" s="55">
        <v>7.078</v>
      </c>
      <c r="O192" s="56">
        <v>0.29994348686069516</v>
      </c>
      <c r="P192" s="57">
        <v>160.0</v>
      </c>
      <c r="Q192" s="55">
        <v>7.094</v>
      </c>
      <c r="R192" s="56">
        <v>0.30152241330702</v>
      </c>
      <c r="S192" s="57">
        <v>158.0</v>
      </c>
      <c r="T192" s="55">
        <v>7.106</v>
      </c>
      <c r="U192" s="56">
        <v>0.30270194202082745</v>
      </c>
      <c r="V192" s="57">
        <v>156.0</v>
      </c>
      <c r="W192" s="55">
        <v>7.113</v>
      </c>
      <c r="X192" s="56">
        <v>0.3033881625193309</v>
      </c>
      <c r="Y192" s="57">
        <v>155.0</v>
      </c>
      <c r="Z192" s="55">
        <v>7.117</v>
      </c>
      <c r="AA192" s="56">
        <v>0.3037796824504707</v>
      </c>
      <c r="AB192" s="57">
        <v>155.0</v>
      </c>
      <c r="AC192" s="55">
        <v>7.118</v>
      </c>
      <c r="AD192" s="56">
        <v>0.30387749367799943</v>
      </c>
      <c r="AE192" s="57">
        <v>152.0</v>
      </c>
      <c r="AF192" s="55">
        <v>7.115</v>
      </c>
      <c r="AG192" s="56">
        <v>0.30358397751229793</v>
      </c>
      <c r="AH192" s="57">
        <v>149.0</v>
      </c>
      <c r="AI192" s="55">
        <v>7.111</v>
      </c>
      <c r="AJ192" s="56">
        <v>0.30319223737870904</v>
      </c>
      <c r="AK192" s="57">
        <v>148.0</v>
      </c>
      <c r="AL192" s="55">
        <v>7.107</v>
      </c>
      <c r="AM192" s="56">
        <v>0.30280005628253837</v>
      </c>
      <c r="AN192" s="57">
        <v>146.0</v>
      </c>
      <c r="AO192" s="55">
        <v>7.103</v>
      </c>
      <c r="AP192" s="56">
        <v>0.3024074334788117</v>
      </c>
      <c r="AQ192" s="57">
        <v>137.0</v>
      </c>
      <c r="AR192" s="55">
        <v>7.1</v>
      </c>
      <c r="AS192" s="56">
        <v>0.30211267605633796</v>
      </c>
      <c r="AT192" s="57">
        <v>142.0</v>
      </c>
      <c r="AU192" s="55">
        <v>7.099</v>
      </c>
      <c r="AV192" s="56">
        <v>0.30201436822087624</v>
      </c>
      <c r="AW192" s="57">
        <v>138.0</v>
      </c>
      <c r="AX192" s="55">
        <v>7.099</v>
      </c>
      <c r="AY192" s="56">
        <v>0.30201436822087624</v>
      </c>
      <c r="AZ192" s="57">
        <v>139.0</v>
      </c>
      <c r="BA192" s="55">
        <v>7.099</v>
      </c>
      <c r="BB192" s="56">
        <v>0.30201436822087624</v>
      </c>
      <c r="BC192" s="57">
        <v>134.0</v>
      </c>
      <c r="BD192" s="55">
        <v>7.099</v>
      </c>
      <c r="BE192" s="56">
        <v>0.30201436822087624</v>
      </c>
      <c r="BF192" s="57">
        <v>129.0</v>
      </c>
      <c r="BG192" s="55">
        <v>7.1</v>
      </c>
      <c r="BH192" s="56">
        <v>0.30211267605633796</v>
      </c>
      <c r="BI192" s="57">
        <v>128.0</v>
      </c>
      <c r="BJ192" s="55">
        <v>7.1</v>
      </c>
      <c r="BK192" s="56">
        <v>0.30211267605633796</v>
      </c>
      <c r="BL192" s="57">
        <v>127.0</v>
      </c>
      <c r="BM192" s="55">
        <v>7.101</v>
      </c>
      <c r="BN192" s="56">
        <v>0.3022109562033516</v>
      </c>
      <c r="BO192" s="57">
        <v>129.0</v>
      </c>
      <c r="BP192" s="55">
        <v>7.101</v>
      </c>
      <c r="BQ192" s="56">
        <v>0.3022109562033516</v>
      </c>
      <c r="BR192" s="57">
        <v>131.0</v>
      </c>
      <c r="BS192" s="55">
        <v>7.102</v>
      </c>
      <c r="BT192" s="56">
        <v>0.3023092086736131</v>
      </c>
      <c r="BU192" s="57">
        <v>124.0</v>
      </c>
      <c r="BV192" s="55">
        <v>7.103</v>
      </c>
      <c r="BW192" s="56">
        <v>0.3024074334788117</v>
      </c>
      <c r="BX192" s="57">
        <v>120.0</v>
      </c>
      <c r="BY192" s="55">
        <v>7.103</v>
      </c>
      <c r="BZ192" s="56">
        <v>0.3024074334788117</v>
      </c>
      <c r="CA192" s="57">
        <v>115.0</v>
      </c>
      <c r="CB192" s="55">
        <v>7.103</v>
      </c>
      <c r="CC192" s="56">
        <v>0.3024074334788117</v>
      </c>
      <c r="CD192" s="57">
        <v>111.0</v>
      </c>
      <c r="CE192" s="55">
        <v>7.102</v>
      </c>
      <c r="CF192" s="56">
        <v>0.3023092086736131</v>
      </c>
      <c r="CG192" s="57">
        <v>111.0</v>
      </c>
      <c r="CH192" s="55">
        <v>7.1</v>
      </c>
      <c r="CI192" s="56">
        <v>0.30211267605633796</v>
      </c>
      <c r="CJ192" s="57">
        <v>107.0</v>
      </c>
      <c r="CK192" s="55">
        <v>7.097</v>
      </c>
      <c r="CL192" s="56">
        <v>0.30181766943779065</v>
      </c>
      <c r="CM192" s="57">
        <v>99.0</v>
      </c>
      <c r="CN192" s="55">
        <v>7.091</v>
      </c>
      <c r="CO192" s="56">
        <v>0.3012269073473417</v>
      </c>
      <c r="CP192" s="57">
        <v>94.0</v>
      </c>
      <c r="CQ192" s="55">
        <v>7.082</v>
      </c>
      <c r="CR192" s="56">
        <v>0.30033888731996605</v>
      </c>
      <c r="CS192" s="57">
        <v>87.0</v>
      </c>
      <c r="CT192" s="55">
        <v>7.071</v>
      </c>
      <c r="CU192" s="56">
        <v>0.2992504596238156</v>
      </c>
      <c r="CV192" s="57">
        <v>85.0</v>
      </c>
      <c r="CW192" s="55">
        <v>7.057</v>
      </c>
      <c r="CX192" s="56">
        <v>0.29786028057248126</v>
      </c>
      <c r="CY192" s="57">
        <v>76.0</v>
      </c>
      <c r="CZ192" s="55">
        <v>7.039</v>
      </c>
      <c r="DA192" s="56">
        <v>0.29606478192925123</v>
      </c>
      <c r="DB192" s="57">
        <v>72.0</v>
      </c>
      <c r="DC192" s="55">
        <v>7.018</v>
      </c>
      <c r="DD192" s="56">
        <v>0.2939583927044742</v>
      </c>
      <c r="DE192" s="57">
        <v>65.0</v>
      </c>
      <c r="DF192" s="55">
        <v>6.994</v>
      </c>
      <c r="DG192" s="56">
        <v>0.2915356019445239</v>
      </c>
      <c r="DH192" s="57">
        <v>60.0</v>
      </c>
      <c r="DI192" s="55">
        <v>6.967</v>
      </c>
      <c r="DJ192" s="56">
        <v>0.28879001004736615</v>
      </c>
      <c r="DK192" s="57">
        <v>54.0</v>
      </c>
      <c r="DL192" s="55">
        <v>6.937</v>
      </c>
      <c r="DM192" s="56">
        <v>0.2857142857142857</v>
      </c>
      <c r="DN192" s="57">
        <v>47.0</v>
      </c>
      <c r="DO192" s="55">
        <v>6.903</v>
      </c>
      <c r="DP192" s="56">
        <v>0.28219614660292625</v>
      </c>
      <c r="DQ192" s="57">
        <v>45.0</v>
      </c>
      <c r="DR192" s="55">
        <v>6.866</v>
      </c>
      <c r="DS192" s="56">
        <v>0.27832799300903</v>
      </c>
      <c r="DT192" s="57">
        <v>44.0</v>
      </c>
      <c r="DU192" s="55">
        <v>6.823</v>
      </c>
      <c r="DV192" s="56">
        <v>0.2737798622306904</v>
      </c>
      <c r="DW192" s="57">
        <v>38.0</v>
      </c>
      <c r="DX192" s="55">
        <v>6.776</v>
      </c>
      <c r="DY192" s="56">
        <v>0.2687426210153483</v>
      </c>
      <c r="DZ192" s="57">
        <v>34.0</v>
      </c>
      <c r="EA192" s="55">
        <v>6.723</v>
      </c>
      <c r="EB192" s="56">
        <v>0.262977837275026</v>
      </c>
      <c r="EC192" s="57">
        <v>30.0</v>
      </c>
      <c r="ED192" s="55">
        <v>6.662</v>
      </c>
      <c r="EE192" s="56">
        <v>0.25622936055238665</v>
      </c>
      <c r="EF192" s="57">
        <v>26.0</v>
      </c>
      <c r="EG192" s="55">
        <v>6.594</v>
      </c>
      <c r="EH192" s="56">
        <v>0.24855929632999696</v>
      </c>
      <c r="EI192" s="57">
        <v>26.0</v>
      </c>
      <c r="EJ192" s="55">
        <v>6.516</v>
      </c>
      <c r="EK192" s="56">
        <v>0.2395641497851443</v>
      </c>
      <c r="EL192" s="57">
        <v>22.0</v>
      </c>
      <c r="EM192" s="55">
        <v>6.429</v>
      </c>
      <c r="EN192" s="56">
        <v>0.22927360398195673</v>
      </c>
      <c r="EO192" s="57">
        <v>22.0</v>
      </c>
      <c r="EP192" s="55">
        <v>6.333</v>
      </c>
      <c r="EQ192" s="56">
        <v>0.21759039949471026</v>
      </c>
      <c r="ER192" s="57">
        <v>21.0</v>
      </c>
      <c r="ES192" s="55">
        <v>6.227</v>
      </c>
      <c r="ET192" s="56">
        <v>0.20427171992934</v>
      </c>
      <c r="EU192" s="57">
        <v>15.0</v>
      </c>
      <c r="EV192" s="55">
        <v>6.111</v>
      </c>
      <c r="EW192" s="56">
        <v>0.1891670757650139</v>
      </c>
      <c r="EX192" s="57">
        <v>17.0</v>
      </c>
      <c r="EY192" s="55">
        <v>5.983</v>
      </c>
      <c r="EZ192" s="56">
        <v>0.17182015711181675</v>
      </c>
      <c r="FA192" s="57">
        <v>16.0</v>
      </c>
      <c r="FB192" s="55">
        <v>5.845</v>
      </c>
      <c r="FC192" s="56">
        <v>0.15226689478186484</v>
      </c>
      <c r="FD192" s="57">
        <v>19.0</v>
      </c>
      <c r="FE192" s="55">
        <v>5.699</v>
      </c>
      <c r="FF192" s="56">
        <v>0.13054921916125628</v>
      </c>
      <c r="FG192" s="57">
        <v>14.0</v>
      </c>
      <c r="FH192" s="55">
        <v>5.547</v>
      </c>
      <c r="FI192" s="56">
        <v>0.1067243555074815</v>
      </c>
      <c r="FJ192" s="57">
        <v>18.0</v>
      </c>
      <c r="FK192" s="55">
        <v>5.394</v>
      </c>
      <c r="FL192" s="56">
        <v>0.08138672599184282</v>
      </c>
      <c r="FM192" s="57">
        <v>19.0</v>
      </c>
      <c r="FN192" s="55">
        <v>5.242</v>
      </c>
      <c r="FO192" s="56">
        <v>0.054750095383441444</v>
      </c>
      <c r="FP192" s="57">
        <v>17.0</v>
      </c>
      <c r="FQ192" s="55">
        <v>5.095</v>
      </c>
      <c r="FR192" s="56">
        <v>0.027477919528949846</v>
      </c>
      <c r="FS192" s="57">
        <v>17.0</v>
      </c>
      <c r="FT192" s="55">
        <v>4.955</v>
      </c>
      <c r="FU192" s="56"/>
      <c r="FV192" s="57"/>
    </row>
    <row r="193">
      <c r="A193" s="54" t="s">
        <v>212</v>
      </c>
      <c r="B193" s="55">
        <v>2.24</v>
      </c>
      <c r="C193" s="56">
        <v>0.4191964285714287</v>
      </c>
      <c r="D193" s="57">
        <v>125.0</v>
      </c>
      <c r="E193" s="55">
        <v>2.17</v>
      </c>
      <c r="F193" s="56">
        <v>0.4004608294930876</v>
      </c>
      <c r="G193" s="57">
        <v>130.0</v>
      </c>
      <c r="H193" s="55">
        <v>2.14</v>
      </c>
      <c r="I193" s="56">
        <v>0.3920560747663552</v>
      </c>
      <c r="J193" s="57">
        <v>135.0</v>
      </c>
      <c r="K193" s="55">
        <v>2.06</v>
      </c>
      <c r="L193" s="56">
        <v>0.3684466019417476</v>
      </c>
      <c r="M193" s="57">
        <v>139.0</v>
      </c>
      <c r="N193" s="55">
        <v>1.96</v>
      </c>
      <c r="O193" s="56">
        <v>0.33622448979591835</v>
      </c>
      <c r="P193" s="57">
        <v>146.0</v>
      </c>
      <c r="Q193" s="55">
        <v>1.99</v>
      </c>
      <c r="R193" s="56">
        <v>0.3462311557788945</v>
      </c>
      <c r="S193" s="57">
        <v>144.0</v>
      </c>
      <c r="T193" s="55">
        <v>2.02</v>
      </c>
      <c r="U193" s="56">
        <v>0.3559405940594059</v>
      </c>
      <c r="V193" s="57">
        <v>143.0</v>
      </c>
      <c r="W193" s="55">
        <v>2.01</v>
      </c>
      <c r="X193" s="56">
        <v>0.35273631840796016</v>
      </c>
      <c r="Y193" s="57">
        <v>143.0</v>
      </c>
      <c r="Z193" s="55">
        <v>1.998</v>
      </c>
      <c r="AA193" s="56">
        <v>0.3488488488488489</v>
      </c>
      <c r="AB193" s="57">
        <v>137.0</v>
      </c>
      <c r="AC193" s="55">
        <v>2.04</v>
      </c>
      <c r="AD193" s="56">
        <v>0.36225490196078436</v>
      </c>
      <c r="AE193" s="57">
        <v>133.0</v>
      </c>
      <c r="AF193" s="55">
        <v>2.09</v>
      </c>
      <c r="AG193" s="56">
        <v>0.377511961722488</v>
      </c>
      <c r="AH193" s="57">
        <v>124.0</v>
      </c>
      <c r="AI193" s="55">
        <v>2.12</v>
      </c>
      <c r="AJ193" s="56">
        <v>0.38632075471698124</v>
      </c>
      <c r="AK193" s="57">
        <v>119.0</v>
      </c>
      <c r="AL193" s="55">
        <v>2.08</v>
      </c>
      <c r="AM193" s="56">
        <v>0.37451923076923077</v>
      </c>
      <c r="AN193" s="57">
        <v>122.0</v>
      </c>
      <c r="AO193" s="55">
        <v>2.04</v>
      </c>
      <c r="AP193" s="56">
        <v>0.36225490196078436</v>
      </c>
      <c r="AQ193" s="57">
        <v>122.0</v>
      </c>
      <c r="AR193" s="55">
        <v>2.04</v>
      </c>
      <c r="AS193" s="56">
        <v>0.36225490196078436</v>
      </c>
      <c r="AT193" s="57">
        <v>118.0</v>
      </c>
      <c r="AU193" s="55">
        <v>2.02</v>
      </c>
      <c r="AV193" s="56">
        <v>0.3559405940594059</v>
      </c>
      <c r="AW193" s="57">
        <v>121.0</v>
      </c>
      <c r="AX193" s="55">
        <v>1.99</v>
      </c>
      <c r="AY193" s="56">
        <v>0.3462311557788945</v>
      </c>
      <c r="AZ193" s="57">
        <v>123.0</v>
      </c>
      <c r="BA193" s="55">
        <v>1.94</v>
      </c>
      <c r="BB193" s="56">
        <v>0.3293814432989691</v>
      </c>
      <c r="BC193" s="57">
        <v>123.0</v>
      </c>
      <c r="BD193" s="55">
        <v>1.96</v>
      </c>
      <c r="BE193" s="56">
        <v>0.33622448979591835</v>
      </c>
      <c r="BF193" s="57">
        <v>119.0</v>
      </c>
      <c r="BG193" s="55">
        <v>1.96</v>
      </c>
      <c r="BH193" s="56">
        <v>0.33622448979591835</v>
      </c>
      <c r="BI193" s="57">
        <v>117.0</v>
      </c>
      <c r="BJ193" s="55">
        <v>1.95</v>
      </c>
      <c r="BK193" s="56">
        <v>0.33282051282051284</v>
      </c>
      <c r="BL193" s="57">
        <v>117.0</v>
      </c>
      <c r="BM193" s="55">
        <v>1.93</v>
      </c>
      <c r="BN193" s="56">
        <v>0.32590673575129536</v>
      </c>
      <c r="BO193" s="57">
        <v>118.0</v>
      </c>
      <c r="BP193" s="55">
        <v>1.98</v>
      </c>
      <c r="BQ193" s="56">
        <v>0.342929292929293</v>
      </c>
      <c r="BR193" s="57">
        <v>110.0</v>
      </c>
      <c r="BS193" s="55">
        <v>2.08</v>
      </c>
      <c r="BT193" s="56">
        <v>0.37451923076923077</v>
      </c>
      <c r="BU193" s="57">
        <v>92.0</v>
      </c>
      <c r="BV193" s="55">
        <v>2.09</v>
      </c>
      <c r="BW193" s="56">
        <v>0.377511961722488</v>
      </c>
      <c r="BX193" s="57">
        <v>87.0</v>
      </c>
      <c r="BY193" s="55">
        <v>2.06</v>
      </c>
      <c r="BZ193" s="56">
        <v>0.3684466019417476</v>
      </c>
      <c r="CA193" s="57">
        <v>88.0</v>
      </c>
      <c r="CB193" s="55">
        <v>2.08</v>
      </c>
      <c r="CC193" s="56">
        <v>0.37451923076923077</v>
      </c>
      <c r="CD193" s="57">
        <v>80.0</v>
      </c>
      <c r="CE193" s="55">
        <v>2.05</v>
      </c>
      <c r="CF193" s="56">
        <v>0.3653658536585366</v>
      </c>
      <c r="CG193" s="57">
        <v>83.0</v>
      </c>
      <c r="CH193" s="55">
        <v>2.02</v>
      </c>
      <c r="CI193" s="56">
        <v>0.3559405940594059</v>
      </c>
      <c r="CJ193" s="57">
        <v>82.0</v>
      </c>
      <c r="CK193" s="55">
        <v>1.92</v>
      </c>
      <c r="CL193" s="56">
        <v>0.3223958333333333</v>
      </c>
      <c r="CM193" s="57">
        <v>91.0</v>
      </c>
      <c r="CN193" s="55">
        <v>1.844</v>
      </c>
      <c r="CO193" s="56">
        <v>0.29446854663774413</v>
      </c>
      <c r="CP193" s="57">
        <v>98.0</v>
      </c>
      <c r="CQ193" s="55">
        <v>1.773</v>
      </c>
      <c r="CR193" s="56">
        <v>0.26621545403271296</v>
      </c>
      <c r="CS193" s="57">
        <v>105.0</v>
      </c>
      <c r="CT193" s="55">
        <v>1.674</v>
      </c>
      <c r="CU193" s="56">
        <v>0.22281959378733573</v>
      </c>
      <c r="CV193" s="57">
        <v>124.0</v>
      </c>
      <c r="CW193" s="55">
        <v>1.563</v>
      </c>
      <c r="CX193" s="56">
        <v>0.1676263595649392</v>
      </c>
      <c r="CY193" s="57">
        <v>142.0</v>
      </c>
      <c r="CZ193" s="55">
        <v>1.47</v>
      </c>
      <c r="DA193" s="56">
        <v>0.1149659863945579</v>
      </c>
      <c r="DB193" s="57">
        <v>152.0</v>
      </c>
      <c r="DC193" s="55">
        <v>1.397</v>
      </c>
      <c r="DD193" s="56">
        <v>0.0687186828919113</v>
      </c>
      <c r="DE193" s="57">
        <v>160.0</v>
      </c>
      <c r="DF193" s="55">
        <v>1.332</v>
      </c>
      <c r="DG193" s="56">
        <v>0.02327327327327333</v>
      </c>
      <c r="DH193" s="57">
        <v>164.0</v>
      </c>
      <c r="DI193" s="55">
        <v>1.27</v>
      </c>
      <c r="DJ193" s="56">
        <v>-0.024409448818897506</v>
      </c>
      <c r="DK193" s="57">
        <v>174.0</v>
      </c>
      <c r="DL193" s="55">
        <v>1.207</v>
      </c>
      <c r="DM193" s="56">
        <v>-0.07787903893951942</v>
      </c>
      <c r="DN193" s="57">
        <v>175.0</v>
      </c>
      <c r="DO193" s="55">
        <v>1.121</v>
      </c>
      <c r="DP193" s="56">
        <v>-0.16057091882247998</v>
      </c>
      <c r="DQ193" s="57">
        <v>184.0</v>
      </c>
      <c r="DR193" s="55">
        <v>1.11</v>
      </c>
      <c r="DS193" s="56">
        <v>-0.17207207207207187</v>
      </c>
      <c r="DT193" s="57">
        <v>186.0</v>
      </c>
      <c r="DU193" s="55">
        <v>1.085</v>
      </c>
      <c r="DV193" s="56">
        <v>-0.19907834101382482</v>
      </c>
      <c r="DW193" s="57">
        <v>186.0</v>
      </c>
      <c r="DX193" s="55">
        <v>1.126</v>
      </c>
      <c r="DY193" s="56">
        <v>-0.15541740674955595</v>
      </c>
      <c r="DZ193" s="57">
        <v>184.0</v>
      </c>
      <c r="EA193" s="55">
        <v>1.172</v>
      </c>
      <c r="EB193" s="56">
        <v>-0.11006825938566545</v>
      </c>
      <c r="EC193" s="57">
        <v>179.0</v>
      </c>
      <c r="ED193" s="55">
        <v>1.218</v>
      </c>
      <c r="EE193" s="56">
        <v>-0.06814449917898191</v>
      </c>
      <c r="EF193" s="57">
        <v>173.0</v>
      </c>
      <c r="EG193" s="55">
        <v>1.213</v>
      </c>
      <c r="EH193" s="56">
        <v>-0.07254740313272867</v>
      </c>
      <c r="EI193" s="57">
        <v>176.0</v>
      </c>
      <c r="EJ193" s="55">
        <v>1.31</v>
      </c>
      <c r="EK193" s="56">
        <v>0.006870229007633677</v>
      </c>
      <c r="EL193" s="57">
        <v>157.0</v>
      </c>
      <c r="EM193" s="55">
        <v>1.345</v>
      </c>
      <c r="EN193" s="56">
        <v>0.03271375464684023</v>
      </c>
      <c r="EO193" s="57">
        <v>153.0</v>
      </c>
      <c r="EP193" s="55">
        <v>1.458</v>
      </c>
      <c r="EQ193" s="56">
        <v>0.10768175582990402</v>
      </c>
      <c r="ER193" s="57">
        <v>95.0</v>
      </c>
      <c r="ES193" s="55">
        <v>1.473</v>
      </c>
      <c r="ET193" s="56">
        <v>0.1167684996605568</v>
      </c>
      <c r="EU193" s="57">
        <v>73.0</v>
      </c>
      <c r="EV193" s="55">
        <v>1.443</v>
      </c>
      <c r="EW193" s="56">
        <v>0.09840609840609849</v>
      </c>
      <c r="EX193" s="57">
        <v>82.0</v>
      </c>
      <c r="EY193" s="55">
        <v>1.459</v>
      </c>
      <c r="EZ193" s="56">
        <v>0.10829335161069231</v>
      </c>
      <c r="FA193" s="57">
        <v>49.0</v>
      </c>
      <c r="FB193" s="55">
        <v>1.531</v>
      </c>
      <c r="FC193" s="56">
        <v>0.15022860875244937</v>
      </c>
      <c r="FD193" s="57">
        <v>20.0</v>
      </c>
      <c r="FE193" s="55">
        <v>1.506</v>
      </c>
      <c r="FF193" s="56">
        <v>0.13612217795484738</v>
      </c>
      <c r="FG193" s="57">
        <v>10.0</v>
      </c>
      <c r="FH193" s="55">
        <v>1.498</v>
      </c>
      <c r="FI193" s="56">
        <v>0.13150867823765022</v>
      </c>
      <c r="FJ193" s="57">
        <v>9.0</v>
      </c>
      <c r="FK193" s="55">
        <v>1.506</v>
      </c>
      <c r="FL193" s="56">
        <v>0.13612217795484738</v>
      </c>
      <c r="FM193" s="57">
        <v>7.0</v>
      </c>
      <c r="FN193" s="55">
        <v>1.466</v>
      </c>
      <c r="FO193" s="56">
        <v>0.11255115961800821</v>
      </c>
      <c r="FP193" s="57">
        <v>4.0</v>
      </c>
      <c r="FQ193" s="55">
        <v>1.374</v>
      </c>
      <c r="FR193" s="56">
        <v>0.05312954876273668</v>
      </c>
      <c r="FS193" s="57">
        <v>7.0</v>
      </c>
      <c r="FT193" s="55">
        <v>1.301</v>
      </c>
      <c r="FU193" s="56"/>
      <c r="FV193" s="57"/>
    </row>
    <row r="194">
      <c r="A194" s="54" t="s">
        <v>213</v>
      </c>
      <c r="B194" s="55">
        <v>6.929</v>
      </c>
      <c r="C194" s="56">
        <v>0.7960744696204358</v>
      </c>
      <c r="D194" s="57">
        <v>3.0</v>
      </c>
      <c r="E194" s="55">
        <v>6.91</v>
      </c>
      <c r="F194" s="56">
        <v>0.7955137481910275</v>
      </c>
      <c r="G194" s="57">
        <v>3.0</v>
      </c>
      <c r="H194" s="55">
        <v>6.892</v>
      </c>
      <c r="I194" s="56">
        <v>0.7949796865931515</v>
      </c>
      <c r="J194" s="57">
        <v>2.0</v>
      </c>
      <c r="K194" s="55">
        <v>6.875</v>
      </c>
      <c r="L194" s="56">
        <v>0.7944727272727272</v>
      </c>
      <c r="M194" s="57">
        <v>2.0</v>
      </c>
      <c r="N194" s="55">
        <v>6.857</v>
      </c>
      <c r="O194" s="56">
        <v>0.7939332069418112</v>
      </c>
      <c r="P194" s="57">
        <v>2.0</v>
      </c>
      <c r="Q194" s="55">
        <v>6.838</v>
      </c>
      <c r="R194" s="56">
        <v>0.7933606317636736</v>
      </c>
      <c r="S194" s="57">
        <v>2.0</v>
      </c>
      <c r="T194" s="55">
        <v>6.817</v>
      </c>
      <c r="U194" s="56">
        <v>0.79272407217251</v>
      </c>
      <c r="V194" s="57">
        <v>2.0</v>
      </c>
      <c r="W194" s="55">
        <v>6.791</v>
      </c>
      <c r="X194" s="56">
        <v>0.7919304962450302</v>
      </c>
      <c r="Y194" s="57">
        <v>2.0</v>
      </c>
      <c r="Z194" s="55">
        <v>6.757</v>
      </c>
      <c r="AA194" s="56">
        <v>0.790883528192985</v>
      </c>
      <c r="AB194" s="57">
        <v>1.0</v>
      </c>
      <c r="AC194" s="55">
        <v>6.713</v>
      </c>
      <c r="AD194" s="56">
        <v>0.7895128854461493</v>
      </c>
      <c r="AE194" s="57">
        <v>1.0</v>
      </c>
      <c r="AF194" s="55">
        <v>6.655</v>
      </c>
      <c r="AG194" s="56">
        <v>0.7876784372652141</v>
      </c>
      <c r="AH194" s="57">
        <v>1.0</v>
      </c>
      <c r="AI194" s="55">
        <v>6.579</v>
      </c>
      <c r="AJ194" s="56">
        <v>0.7852257181942545</v>
      </c>
      <c r="AK194" s="57">
        <v>1.0</v>
      </c>
      <c r="AL194" s="55">
        <v>6.484</v>
      </c>
      <c r="AM194" s="56">
        <v>0.7820789636027143</v>
      </c>
      <c r="AN194" s="57">
        <v>3.0</v>
      </c>
      <c r="AO194" s="55">
        <v>6.372</v>
      </c>
      <c r="AP194" s="56">
        <v>0.7782485875706214</v>
      </c>
      <c r="AQ194" s="57">
        <v>1.0</v>
      </c>
      <c r="AR194" s="55">
        <v>6.245</v>
      </c>
      <c r="AS194" s="56">
        <v>0.7737389911929544</v>
      </c>
      <c r="AT194" s="57">
        <v>1.0</v>
      </c>
      <c r="AU194" s="55">
        <v>6.111</v>
      </c>
      <c r="AV194" s="56">
        <v>0.7687776141384388</v>
      </c>
      <c r="AW194" s="57">
        <v>1.0</v>
      </c>
      <c r="AX194" s="55">
        <v>5.973</v>
      </c>
      <c r="AY194" s="56">
        <v>0.7634354595680563</v>
      </c>
      <c r="AZ194" s="57">
        <v>1.0</v>
      </c>
      <c r="BA194" s="55">
        <v>5.84</v>
      </c>
      <c r="BB194" s="56">
        <v>0.7580479452054795</v>
      </c>
      <c r="BC194" s="57">
        <v>1.0</v>
      </c>
      <c r="BD194" s="55">
        <v>5.716</v>
      </c>
      <c r="BE194" s="56">
        <v>0.7527991602519244</v>
      </c>
      <c r="BF194" s="57">
        <v>1.0</v>
      </c>
      <c r="BG194" s="55">
        <v>5.603</v>
      </c>
      <c r="BH194" s="56">
        <v>0.7478136712475459</v>
      </c>
      <c r="BI194" s="57">
        <v>1.0</v>
      </c>
      <c r="BJ194" s="55">
        <v>5.505</v>
      </c>
      <c r="BK194" s="56">
        <v>0.7433242506811989</v>
      </c>
      <c r="BL194" s="57">
        <v>1.0</v>
      </c>
      <c r="BM194" s="55">
        <v>5.422</v>
      </c>
      <c r="BN194" s="56">
        <v>0.7393950571744743</v>
      </c>
      <c r="BO194" s="57">
        <v>1.0</v>
      </c>
      <c r="BP194" s="55">
        <v>5.35</v>
      </c>
      <c r="BQ194" s="56">
        <v>0.7358878504672897</v>
      </c>
      <c r="BR194" s="57">
        <v>4.0</v>
      </c>
      <c r="BS194" s="55">
        <v>5.283</v>
      </c>
      <c r="BT194" s="56">
        <v>0.7325383304940375</v>
      </c>
      <c r="BU194" s="57">
        <v>2.0</v>
      </c>
      <c r="BV194" s="55">
        <v>5.215</v>
      </c>
      <c r="BW194" s="56">
        <v>0.7290508149568552</v>
      </c>
      <c r="BX194" s="57">
        <v>2.0</v>
      </c>
      <c r="BY194" s="55">
        <v>5.139</v>
      </c>
      <c r="BZ194" s="56">
        <v>0.7250437828371279</v>
      </c>
      <c r="CA194" s="57">
        <v>2.0</v>
      </c>
      <c r="CB194" s="55">
        <v>5.047</v>
      </c>
      <c r="CC194" s="56">
        <v>0.7200317020011888</v>
      </c>
      <c r="CD194" s="57">
        <v>2.0</v>
      </c>
      <c r="CE194" s="55">
        <v>4.934</v>
      </c>
      <c r="CF194" s="56">
        <v>0.7136197811106607</v>
      </c>
      <c r="CG194" s="57">
        <v>5.0</v>
      </c>
      <c r="CH194" s="55">
        <v>4.797</v>
      </c>
      <c r="CI194" s="56">
        <v>0.7054409005628517</v>
      </c>
      <c r="CJ194" s="57">
        <v>2.0</v>
      </c>
      <c r="CK194" s="55">
        <v>4.636</v>
      </c>
      <c r="CL194" s="56">
        <v>0.6952113891285592</v>
      </c>
      <c r="CM194" s="57">
        <v>2.0</v>
      </c>
      <c r="CN194" s="55">
        <v>4.454</v>
      </c>
      <c r="CO194" s="56">
        <v>0.6827570722945666</v>
      </c>
      <c r="CP194" s="57">
        <v>3.0</v>
      </c>
      <c r="CQ194" s="55">
        <v>4.253</v>
      </c>
      <c r="CR194" s="56">
        <v>0.6677639313425817</v>
      </c>
      <c r="CS194" s="57">
        <v>2.0</v>
      </c>
      <c r="CT194" s="55">
        <v>4.041</v>
      </c>
      <c r="CU194" s="56">
        <v>0.6503340757238307</v>
      </c>
      <c r="CV194" s="57">
        <v>4.0</v>
      </c>
      <c r="CW194" s="55">
        <v>3.827</v>
      </c>
      <c r="CX194" s="56">
        <v>0.630781290828325</v>
      </c>
      <c r="CY194" s="57">
        <v>1.0</v>
      </c>
      <c r="CZ194" s="55">
        <v>3.618</v>
      </c>
      <c r="DA194" s="56">
        <v>0.6094527363184079</v>
      </c>
      <c r="DB194" s="57">
        <v>2.0</v>
      </c>
      <c r="DC194" s="55">
        <v>3.418</v>
      </c>
      <c r="DD194" s="56">
        <v>0.5866003510825044</v>
      </c>
      <c r="DE194" s="57">
        <v>3.0</v>
      </c>
      <c r="DF194" s="55">
        <v>3.232</v>
      </c>
      <c r="DG194" s="56">
        <v>0.5628094059405941</v>
      </c>
      <c r="DH194" s="57">
        <v>2.0</v>
      </c>
      <c r="DI194" s="55">
        <v>3.062</v>
      </c>
      <c r="DJ194" s="56">
        <v>0.538536903984324</v>
      </c>
      <c r="DK194" s="57">
        <v>4.0</v>
      </c>
      <c r="DL194" s="55">
        <v>2.907</v>
      </c>
      <c r="DM194" s="56">
        <v>0.5139318885448916</v>
      </c>
      <c r="DN194" s="57">
        <v>2.0</v>
      </c>
      <c r="DO194" s="55">
        <v>2.768</v>
      </c>
      <c r="DP194" s="56">
        <v>0.48952312138728316</v>
      </c>
      <c r="DQ194" s="57">
        <v>3.0</v>
      </c>
      <c r="DR194" s="55">
        <v>2.644</v>
      </c>
      <c r="DS194" s="56">
        <v>0.4655824508320726</v>
      </c>
      <c r="DT194" s="57">
        <v>4.0</v>
      </c>
      <c r="DU194" s="55">
        <v>2.533</v>
      </c>
      <c r="DV194" s="56">
        <v>0.44216344255823137</v>
      </c>
      <c r="DW194" s="57">
        <v>4.0</v>
      </c>
      <c r="DX194" s="55">
        <v>2.432</v>
      </c>
      <c r="DY194" s="56">
        <v>0.4189967105263157</v>
      </c>
      <c r="DZ194" s="57">
        <v>6.0</v>
      </c>
      <c r="EA194" s="55">
        <v>2.337</v>
      </c>
      <c r="EB194" s="56">
        <v>0.39537869062901154</v>
      </c>
      <c r="EC194" s="57">
        <v>4.0</v>
      </c>
      <c r="ED194" s="55">
        <v>2.247</v>
      </c>
      <c r="EE194" s="56">
        <v>0.3711615487316421</v>
      </c>
      <c r="EF194" s="57">
        <v>3.0</v>
      </c>
      <c r="EG194" s="55">
        <v>2.161</v>
      </c>
      <c r="EH194" s="56">
        <v>0.3461360481258676</v>
      </c>
      <c r="EI194" s="57">
        <v>6.0</v>
      </c>
      <c r="EJ194" s="55">
        <v>2.081</v>
      </c>
      <c r="EK194" s="56">
        <v>0.32099951946179717</v>
      </c>
      <c r="EL194" s="57">
        <v>6.0</v>
      </c>
      <c r="EM194" s="55">
        <v>2.006</v>
      </c>
      <c r="EN194" s="56">
        <v>0.29561316051844455</v>
      </c>
      <c r="EO194" s="57">
        <v>7.0</v>
      </c>
      <c r="EP194" s="55">
        <v>1.939</v>
      </c>
      <c r="EQ194" s="56">
        <v>0.2712738525012893</v>
      </c>
      <c r="ER194" s="57">
        <v>6.0</v>
      </c>
      <c r="ES194" s="55">
        <v>1.877</v>
      </c>
      <c r="ET194" s="56">
        <v>0.24720298348428338</v>
      </c>
      <c r="EU194" s="57">
        <v>7.0</v>
      </c>
      <c r="EV194" s="55">
        <v>1.819</v>
      </c>
      <c r="EW194" s="56">
        <v>0.22319956019791087</v>
      </c>
      <c r="EX194" s="57">
        <v>8.0</v>
      </c>
      <c r="EY194" s="55">
        <v>1.763</v>
      </c>
      <c r="EZ194" s="56">
        <v>0.19852524106636404</v>
      </c>
      <c r="FA194" s="57">
        <v>9.0</v>
      </c>
      <c r="FB194" s="55">
        <v>1.708</v>
      </c>
      <c r="FC194" s="56">
        <v>0.17271662763466034</v>
      </c>
      <c r="FD194" s="57">
        <v>11.0</v>
      </c>
      <c r="FE194" s="55">
        <v>1.651</v>
      </c>
      <c r="FF194" s="56">
        <v>0.1441550575408843</v>
      </c>
      <c r="FG194" s="57">
        <v>9.0</v>
      </c>
      <c r="FH194" s="55">
        <v>1.595</v>
      </c>
      <c r="FI194" s="56">
        <v>0.11410658307210031</v>
      </c>
      <c r="FJ194" s="57">
        <v>12.0</v>
      </c>
      <c r="FK194" s="55">
        <v>1.541</v>
      </c>
      <c r="FL194" s="56">
        <v>0.08306294613887077</v>
      </c>
      <c r="FM194" s="57">
        <v>17.0</v>
      </c>
      <c r="FN194" s="55">
        <v>1.491</v>
      </c>
      <c r="FO194" s="56">
        <v>0.0523138832997988</v>
      </c>
      <c r="FP194" s="57">
        <v>20.0</v>
      </c>
      <c r="FQ194" s="55">
        <v>1.448</v>
      </c>
      <c r="FR194" s="56">
        <v>0.024171270718231996</v>
      </c>
      <c r="FS194" s="57">
        <v>23.0</v>
      </c>
      <c r="FT194" s="55">
        <v>1.413</v>
      </c>
      <c r="FU194" s="56"/>
      <c r="FV194" s="57"/>
    </row>
    <row r="195">
      <c r="A195" s="54" t="s">
        <v>214</v>
      </c>
      <c r="B195" s="55">
        <v>2.69</v>
      </c>
      <c r="C195" s="56">
        <v>0.3754646840148699</v>
      </c>
      <c r="D195" s="57">
        <v>140.0</v>
      </c>
      <c r="E195" s="55">
        <v>2.78</v>
      </c>
      <c r="F195" s="56">
        <v>0.39568345323741005</v>
      </c>
      <c r="G195" s="57">
        <v>134.0</v>
      </c>
      <c r="H195" s="55">
        <v>2.86</v>
      </c>
      <c r="I195" s="56">
        <v>0.4125874125874126</v>
      </c>
      <c r="J195" s="57">
        <v>127.0</v>
      </c>
      <c r="K195" s="55">
        <v>2.88</v>
      </c>
      <c r="L195" s="56">
        <v>0.41666666666666663</v>
      </c>
      <c r="M195" s="57">
        <v>126.0</v>
      </c>
      <c r="N195" s="55">
        <v>2.93</v>
      </c>
      <c r="O195" s="56">
        <v>0.42662116040955633</v>
      </c>
      <c r="P195" s="57">
        <v>126.0</v>
      </c>
      <c r="Q195" s="55">
        <v>2.86</v>
      </c>
      <c r="R195" s="56">
        <v>0.4125874125874126</v>
      </c>
      <c r="S195" s="57">
        <v>126.0</v>
      </c>
      <c r="T195" s="55">
        <v>2.78</v>
      </c>
      <c r="U195" s="56">
        <v>0.39568345323741005</v>
      </c>
      <c r="V195" s="57">
        <v>130.0</v>
      </c>
      <c r="W195" s="55">
        <v>2.68</v>
      </c>
      <c r="X195" s="56">
        <v>0.37313432835820903</v>
      </c>
      <c r="Y195" s="57">
        <v>135.0</v>
      </c>
      <c r="Z195" s="55">
        <v>2.6</v>
      </c>
      <c r="AA195" s="56">
        <v>0.3538461538461539</v>
      </c>
      <c r="AB195" s="57">
        <v>135.0</v>
      </c>
      <c r="AC195" s="55">
        <v>2.51</v>
      </c>
      <c r="AD195" s="56">
        <v>0.3306772908366533</v>
      </c>
      <c r="AE195" s="57">
        <v>142.0</v>
      </c>
      <c r="AF195" s="55">
        <v>2.44</v>
      </c>
      <c r="AG195" s="56">
        <v>0.3114754098360656</v>
      </c>
      <c r="AH195" s="57">
        <v>147.0</v>
      </c>
      <c r="AI195" s="55">
        <v>2.41</v>
      </c>
      <c r="AJ195" s="56">
        <v>0.30290456431535273</v>
      </c>
      <c r="AK195" s="57">
        <v>149.0</v>
      </c>
      <c r="AL195" s="55">
        <v>2.2</v>
      </c>
      <c r="AM195" s="56">
        <v>0.23636363636363644</v>
      </c>
      <c r="AN195" s="57">
        <v>166.0</v>
      </c>
      <c r="AO195" s="55">
        <v>2.04</v>
      </c>
      <c r="AP195" s="56">
        <v>0.17647058823529416</v>
      </c>
      <c r="AQ195" s="57">
        <v>176.0</v>
      </c>
      <c r="AR195" s="55">
        <v>1.92</v>
      </c>
      <c r="AS195" s="56">
        <v>0.125</v>
      </c>
      <c r="AT195" s="57">
        <v>183.0</v>
      </c>
      <c r="AU195" s="55">
        <v>1.81</v>
      </c>
      <c r="AV195" s="56">
        <v>0.07182320441988954</v>
      </c>
      <c r="AW195" s="57">
        <v>187.0</v>
      </c>
      <c r="AX195" s="55">
        <v>1.74</v>
      </c>
      <c r="AY195" s="56">
        <v>0.034482758620689724</v>
      </c>
      <c r="AZ195" s="57">
        <v>189.0</v>
      </c>
      <c r="BA195" s="55">
        <v>1.69</v>
      </c>
      <c r="BB195" s="56">
        <v>0.00591715976331364</v>
      </c>
      <c r="BC195" s="57">
        <v>190.0</v>
      </c>
      <c r="BD195" s="55">
        <v>1.75</v>
      </c>
      <c r="BE195" s="56">
        <v>0.040000000000000036</v>
      </c>
      <c r="BF195" s="57">
        <v>185.0</v>
      </c>
      <c r="BG195" s="55">
        <v>1.86</v>
      </c>
      <c r="BH195" s="56">
        <v>0.09677419354838723</v>
      </c>
      <c r="BI195" s="57">
        <v>176.0</v>
      </c>
      <c r="BJ195" s="55">
        <v>1.9</v>
      </c>
      <c r="BK195" s="56">
        <v>0.11578947368421055</v>
      </c>
      <c r="BL195" s="57">
        <v>175.0</v>
      </c>
      <c r="BM195" s="55">
        <v>1.82</v>
      </c>
      <c r="BN195" s="56">
        <v>0.07692307692307698</v>
      </c>
      <c r="BO195" s="57">
        <v>183.0</v>
      </c>
      <c r="BP195" s="55">
        <v>1.78</v>
      </c>
      <c r="BQ195" s="56">
        <v>0.0561797752808989</v>
      </c>
      <c r="BR195" s="57">
        <v>186.0</v>
      </c>
      <c r="BS195" s="55">
        <v>1.77</v>
      </c>
      <c r="BT195" s="56">
        <v>0.05084745762711873</v>
      </c>
      <c r="BU195" s="57">
        <v>182.0</v>
      </c>
      <c r="BV195" s="55">
        <v>1.77</v>
      </c>
      <c r="BW195" s="56">
        <v>0.05084745762711873</v>
      </c>
      <c r="BX195" s="57">
        <v>181.0</v>
      </c>
      <c r="BY195" s="55">
        <v>1.79</v>
      </c>
      <c r="BZ195" s="56">
        <v>0.06145251396648055</v>
      </c>
      <c r="CA195" s="57">
        <v>183.0</v>
      </c>
      <c r="CB195" s="55">
        <v>1.78</v>
      </c>
      <c r="CC195" s="56">
        <v>0.0561797752808989</v>
      </c>
      <c r="CD195" s="57">
        <v>180.0</v>
      </c>
      <c r="CE195" s="55">
        <v>1.81</v>
      </c>
      <c r="CF195" s="56">
        <v>0.07182320441988954</v>
      </c>
      <c r="CG195" s="57">
        <v>183.0</v>
      </c>
      <c r="CH195" s="55">
        <v>1.82</v>
      </c>
      <c r="CI195" s="56">
        <v>0.07692307692307698</v>
      </c>
      <c r="CJ195" s="57">
        <v>182.0</v>
      </c>
      <c r="CK195" s="55">
        <v>1.79</v>
      </c>
      <c r="CL195" s="56">
        <v>0.06145251396648055</v>
      </c>
      <c r="CM195" s="57">
        <v>181.0</v>
      </c>
      <c r="CN195" s="55">
        <v>1.83</v>
      </c>
      <c r="CO195" s="56">
        <v>0.08196721311475419</v>
      </c>
      <c r="CP195" s="57">
        <v>178.0</v>
      </c>
      <c r="CQ195" s="55">
        <v>1.82</v>
      </c>
      <c r="CR195" s="56">
        <v>0.07692307692307698</v>
      </c>
      <c r="CS195" s="57">
        <v>173.0</v>
      </c>
      <c r="CT195" s="55">
        <v>1.79</v>
      </c>
      <c r="CU195" s="56">
        <v>0.06145251396648055</v>
      </c>
      <c r="CV195" s="57">
        <v>176.0</v>
      </c>
      <c r="CW195" s="55">
        <v>1.76</v>
      </c>
      <c r="CX195" s="56">
        <v>0.045454545454545525</v>
      </c>
      <c r="CY195" s="57">
        <v>170.0</v>
      </c>
      <c r="CZ195" s="55">
        <v>1.74</v>
      </c>
      <c r="DA195" s="56">
        <v>0.034482758620689724</v>
      </c>
      <c r="DB195" s="57">
        <v>169.0</v>
      </c>
      <c r="DC195" s="55">
        <v>1.71</v>
      </c>
      <c r="DD195" s="56">
        <v>0.01754385964912286</v>
      </c>
      <c r="DE195" s="57">
        <v>167.0</v>
      </c>
      <c r="DF195" s="55">
        <v>1.73</v>
      </c>
      <c r="DG195" s="56">
        <v>0.028901734104046284</v>
      </c>
      <c r="DH195" s="57">
        <v>163.0</v>
      </c>
      <c r="DI195" s="55">
        <v>1.72</v>
      </c>
      <c r="DJ195" s="56">
        <v>0.023255813953488413</v>
      </c>
      <c r="DK195" s="57">
        <v>164.0</v>
      </c>
      <c r="DL195" s="55">
        <v>1.71</v>
      </c>
      <c r="DM195" s="56">
        <v>0.01754385964912286</v>
      </c>
      <c r="DN195" s="57">
        <v>158.0</v>
      </c>
      <c r="DO195" s="55">
        <v>1.68</v>
      </c>
      <c r="DP195" s="56">
        <v>0.0</v>
      </c>
      <c r="DQ195" s="57">
        <v>161.0</v>
      </c>
      <c r="DR195" s="55">
        <v>1.64</v>
      </c>
      <c r="DS195" s="56">
        <v>-0.024390243902439046</v>
      </c>
      <c r="DT195" s="57">
        <v>169.0</v>
      </c>
      <c r="DU195" s="55">
        <v>1.63</v>
      </c>
      <c r="DV195" s="56">
        <v>-0.030674846625766916</v>
      </c>
      <c r="DW195" s="57">
        <v>165.0</v>
      </c>
      <c r="DX195" s="55">
        <v>1.63</v>
      </c>
      <c r="DY195" s="56">
        <v>-0.030674846625766916</v>
      </c>
      <c r="DZ195" s="57">
        <v>167.0</v>
      </c>
      <c r="EA195" s="55">
        <v>1.7</v>
      </c>
      <c r="EB195" s="56">
        <v>0.0117647058823529</v>
      </c>
      <c r="EC195" s="57">
        <v>154.0</v>
      </c>
      <c r="ED195" s="55">
        <v>1.75</v>
      </c>
      <c r="EE195" s="56">
        <v>0.040000000000000036</v>
      </c>
      <c r="EF195" s="57">
        <v>141.0</v>
      </c>
      <c r="EG195" s="55">
        <v>1.76</v>
      </c>
      <c r="EH195" s="56">
        <v>0.045454545454545525</v>
      </c>
      <c r="EI195" s="57">
        <v>138.0</v>
      </c>
      <c r="EJ195" s="55">
        <v>1.82</v>
      </c>
      <c r="EK195" s="56">
        <v>0.07692307692307698</v>
      </c>
      <c r="EL195" s="57">
        <v>126.0</v>
      </c>
      <c r="EM195" s="55">
        <v>1.86</v>
      </c>
      <c r="EN195" s="56">
        <v>0.09677419354838723</v>
      </c>
      <c r="EO195" s="57">
        <v>113.0</v>
      </c>
      <c r="EP195" s="55">
        <v>1.91</v>
      </c>
      <c r="EQ195" s="56">
        <v>0.12041884816753923</v>
      </c>
      <c r="ER195" s="57">
        <v>79.0</v>
      </c>
      <c r="ES195" s="55">
        <v>1.89</v>
      </c>
      <c r="ET195" s="56">
        <v>0.11111111111111105</v>
      </c>
      <c r="EU195" s="57">
        <v>80.0</v>
      </c>
      <c r="EV195" s="55">
        <v>1.92</v>
      </c>
      <c r="EW195" s="56">
        <v>0.125</v>
      </c>
      <c r="EX195" s="57">
        <v>45.0</v>
      </c>
      <c r="EY195" s="55">
        <v>1.91</v>
      </c>
      <c r="EZ195" s="56">
        <v>0.12041884816753923</v>
      </c>
      <c r="FA195" s="57">
        <v>37.0</v>
      </c>
      <c r="FB195" s="55">
        <v>1.92</v>
      </c>
      <c r="FC195" s="56">
        <v>0.125</v>
      </c>
      <c r="FD195" s="57">
        <v>30.0</v>
      </c>
      <c r="FE195" s="55">
        <v>1.83</v>
      </c>
      <c r="FF195" s="56">
        <v>0.08196721311475419</v>
      </c>
      <c r="FG195" s="57">
        <v>46.0</v>
      </c>
      <c r="FH195" s="55">
        <v>1.81</v>
      </c>
      <c r="FI195" s="56">
        <v>0.07182320441988954</v>
      </c>
      <c r="FJ195" s="57">
        <v>40.0</v>
      </c>
      <c r="FK195" s="55">
        <v>1.8</v>
      </c>
      <c r="FL195" s="56">
        <v>0.06666666666666676</v>
      </c>
      <c r="FM195" s="57">
        <v>29.0</v>
      </c>
      <c r="FN195" s="55">
        <v>1.79</v>
      </c>
      <c r="FO195" s="56">
        <v>0.06145251396648055</v>
      </c>
      <c r="FP195" s="57">
        <v>15.0</v>
      </c>
      <c r="FQ195" s="55">
        <v>1.74</v>
      </c>
      <c r="FR195" s="56">
        <v>0.034482758620689724</v>
      </c>
      <c r="FS195" s="57">
        <v>13.0</v>
      </c>
      <c r="FT195" s="55">
        <v>1.68</v>
      </c>
      <c r="FU195" s="56"/>
      <c r="FV195" s="57"/>
    </row>
    <row r="196">
      <c r="A196" s="54" t="s">
        <v>259</v>
      </c>
      <c r="B196" s="55">
        <v>3.654</v>
      </c>
      <c r="C196" s="56">
        <v>0.5266830870279147</v>
      </c>
      <c r="D196" s="57">
        <v>98.0</v>
      </c>
      <c r="E196" s="55">
        <v>3.62</v>
      </c>
      <c r="F196" s="56">
        <v>0.5222375690607735</v>
      </c>
      <c r="G196" s="57">
        <v>100.0</v>
      </c>
      <c r="H196" s="55">
        <v>3.461</v>
      </c>
      <c r="I196" s="56">
        <v>0.500288933834152</v>
      </c>
      <c r="J196" s="57">
        <v>103.0</v>
      </c>
      <c r="K196" s="55">
        <v>3.319</v>
      </c>
      <c r="L196" s="56">
        <v>0.4789093100331425</v>
      </c>
      <c r="M196" s="57">
        <v>106.0</v>
      </c>
      <c r="N196" s="55">
        <v>3.19</v>
      </c>
      <c r="O196" s="56">
        <v>0.4578369905956112</v>
      </c>
      <c r="P196" s="57">
        <v>115.0</v>
      </c>
      <c r="Q196" s="55">
        <v>2.913</v>
      </c>
      <c r="R196" s="56">
        <v>0.40628218331616883</v>
      </c>
      <c r="S196" s="57">
        <v>129.0</v>
      </c>
      <c r="T196" s="55">
        <v>2.721</v>
      </c>
      <c r="U196" s="56">
        <v>0.36438809261301</v>
      </c>
      <c r="V196" s="57">
        <v>140.0</v>
      </c>
      <c r="W196" s="55">
        <v>2.558</v>
      </c>
      <c r="X196" s="56">
        <v>0.32388584831899914</v>
      </c>
      <c r="Y196" s="57">
        <v>150.0</v>
      </c>
      <c r="Z196" s="55">
        <v>2.464</v>
      </c>
      <c r="AA196" s="56">
        <v>0.2980925324675324</v>
      </c>
      <c r="AB196" s="57">
        <v>158.0</v>
      </c>
      <c r="AC196" s="55">
        <v>2.456</v>
      </c>
      <c r="AD196" s="56">
        <v>0.29580618892508137</v>
      </c>
      <c r="AE196" s="57">
        <v>154.0</v>
      </c>
      <c r="AF196" s="55">
        <v>2.48</v>
      </c>
      <c r="AG196" s="56">
        <v>0.3026209677419355</v>
      </c>
      <c r="AH196" s="57">
        <v>150.0</v>
      </c>
      <c r="AI196" s="55">
        <v>2.266</v>
      </c>
      <c r="AJ196" s="56">
        <v>0.23676081200353039</v>
      </c>
      <c r="AK196" s="57">
        <v>171.0</v>
      </c>
      <c r="AL196" s="55">
        <v>2.01</v>
      </c>
      <c r="AM196" s="56">
        <v>0.13955223880597</v>
      </c>
      <c r="AN196" s="57">
        <v>189.0</v>
      </c>
      <c r="AO196" s="55">
        <v>1.879</v>
      </c>
      <c r="AP196" s="56">
        <v>0.07956359765832888</v>
      </c>
      <c r="AQ196" s="57">
        <v>189.0</v>
      </c>
      <c r="AR196" s="55">
        <v>1.835</v>
      </c>
      <c r="AS196" s="56">
        <v>0.0574931880108992</v>
      </c>
      <c r="AT196" s="57">
        <v>192.0</v>
      </c>
      <c r="AU196" s="55">
        <v>1.774</v>
      </c>
      <c r="AV196" s="56">
        <v>0.025084554678692195</v>
      </c>
      <c r="AW196" s="57">
        <v>192.0</v>
      </c>
      <c r="AX196" s="55">
        <v>1.738</v>
      </c>
      <c r="AY196" s="56">
        <v>0.004890678941311788</v>
      </c>
      <c r="AZ196" s="57">
        <v>193.0</v>
      </c>
      <c r="BA196" s="55">
        <v>1.79</v>
      </c>
      <c r="BB196" s="56">
        <v>0.03379888268156428</v>
      </c>
      <c r="BC196" s="57">
        <v>186.0</v>
      </c>
      <c r="BD196" s="55">
        <v>1.76</v>
      </c>
      <c r="BE196" s="56">
        <v>0.01732954545454546</v>
      </c>
      <c r="BF196" s="57">
        <v>187.0</v>
      </c>
      <c r="BG196" s="55">
        <v>1.808</v>
      </c>
      <c r="BH196" s="56">
        <v>0.043418141592920345</v>
      </c>
      <c r="BI196" s="57">
        <v>186.0</v>
      </c>
      <c r="BJ196" s="55">
        <v>1.8395</v>
      </c>
      <c r="BK196" s="56">
        <v>0.05979885838543075</v>
      </c>
      <c r="BL196" s="57">
        <v>182.0</v>
      </c>
      <c r="BM196" s="55">
        <v>1.812</v>
      </c>
      <c r="BN196" s="56">
        <v>0.04552980132450335</v>
      </c>
      <c r="BO196" s="57">
        <v>185.0</v>
      </c>
      <c r="BP196" s="55">
        <v>1.8275</v>
      </c>
      <c r="BQ196" s="56">
        <v>0.053625170998631955</v>
      </c>
      <c r="BR196" s="57">
        <v>187.0</v>
      </c>
      <c r="BS196" s="55">
        <v>1.799</v>
      </c>
      <c r="BT196" s="56">
        <v>0.03863257365202888</v>
      </c>
      <c r="BU196" s="57">
        <v>184.0</v>
      </c>
      <c r="BV196" s="55">
        <v>1.8065</v>
      </c>
      <c r="BW196" s="56">
        <v>0.0426238582895101</v>
      </c>
      <c r="BX196" s="57">
        <v>184.0</v>
      </c>
      <c r="BY196" s="55">
        <v>1.844</v>
      </c>
      <c r="BZ196" s="56">
        <v>0.06209327548806942</v>
      </c>
      <c r="CA196" s="57">
        <v>182.0</v>
      </c>
      <c r="CB196" s="55">
        <v>1.8375</v>
      </c>
      <c r="CC196" s="56">
        <v>0.05877551020408156</v>
      </c>
      <c r="CD196" s="57">
        <v>179.0</v>
      </c>
      <c r="CE196" s="55">
        <v>1.872</v>
      </c>
      <c r="CF196" s="56">
        <v>0.07612179487179493</v>
      </c>
      <c r="CG196" s="57">
        <v>182.0</v>
      </c>
      <c r="CH196" s="55">
        <v>1.934</v>
      </c>
      <c r="CI196" s="56">
        <v>0.10573940020682515</v>
      </c>
      <c r="CJ196" s="57">
        <v>174.0</v>
      </c>
      <c r="CK196" s="55">
        <v>2.014</v>
      </c>
      <c r="CL196" s="56">
        <v>0.14126117179741793</v>
      </c>
      <c r="CM196" s="57">
        <v>165.0</v>
      </c>
      <c r="CN196" s="55">
        <v>2.081</v>
      </c>
      <c r="CO196" s="56">
        <v>0.16890917827967322</v>
      </c>
      <c r="CP196" s="57">
        <v>159.0</v>
      </c>
      <c r="CQ196" s="55">
        <v>2.0625</v>
      </c>
      <c r="CR196" s="56">
        <v>0.1614545454545454</v>
      </c>
      <c r="CS196" s="57">
        <v>155.0</v>
      </c>
      <c r="CT196" s="55">
        <v>2.046</v>
      </c>
      <c r="CU196" s="56">
        <v>0.1546920821114368</v>
      </c>
      <c r="CV196" s="57">
        <v>156.0</v>
      </c>
      <c r="CW196" s="55">
        <v>2.0195</v>
      </c>
      <c r="CX196" s="56">
        <v>0.1435999009655855</v>
      </c>
      <c r="CY196" s="57">
        <v>148.0</v>
      </c>
      <c r="CZ196" s="55">
        <v>2.0015</v>
      </c>
      <c r="DA196" s="56">
        <v>0.13589807644266805</v>
      </c>
      <c r="DB196" s="57">
        <v>147.0</v>
      </c>
      <c r="DC196" s="55">
        <v>1.978</v>
      </c>
      <c r="DD196" s="56">
        <v>0.12563195146612738</v>
      </c>
      <c r="DE196" s="57">
        <v>145.0</v>
      </c>
      <c r="DF196" s="55">
        <v>1.976</v>
      </c>
      <c r="DG196" s="56">
        <v>0.12474696356275305</v>
      </c>
      <c r="DH196" s="57">
        <v>139.0</v>
      </c>
      <c r="DI196" s="55">
        <v>1.971</v>
      </c>
      <c r="DJ196" s="56">
        <v>0.12252663622526638</v>
      </c>
      <c r="DK196" s="57">
        <v>139.0</v>
      </c>
      <c r="DL196" s="55">
        <v>1.999</v>
      </c>
      <c r="DM196" s="56">
        <v>0.13481740870435222</v>
      </c>
      <c r="DN196" s="57">
        <v>127.0</v>
      </c>
      <c r="DO196" s="55">
        <v>2.0075</v>
      </c>
      <c r="DP196" s="56">
        <v>0.13848069738480684</v>
      </c>
      <c r="DQ196" s="57">
        <v>122.0</v>
      </c>
      <c r="DR196" s="55">
        <v>2.056</v>
      </c>
      <c r="DS196" s="56">
        <v>0.15880350194552528</v>
      </c>
      <c r="DT196" s="57">
        <v>101.0</v>
      </c>
      <c r="DU196" s="55">
        <v>2.0305</v>
      </c>
      <c r="DV196" s="56">
        <v>0.14823934991381427</v>
      </c>
      <c r="DW196" s="57">
        <v>104.0</v>
      </c>
      <c r="DX196" s="55">
        <v>2.0205</v>
      </c>
      <c r="DY196" s="56">
        <v>0.14402375649591692</v>
      </c>
      <c r="DZ196" s="57">
        <v>102.0</v>
      </c>
      <c r="EA196" s="55">
        <v>2.0475</v>
      </c>
      <c r="EB196" s="56">
        <v>0.1553113553113552</v>
      </c>
      <c r="EC196" s="57">
        <v>82.0</v>
      </c>
      <c r="ED196" s="55">
        <v>2.0515</v>
      </c>
      <c r="EE196" s="56">
        <v>0.15695832317816227</v>
      </c>
      <c r="EF196" s="57">
        <v>69.0</v>
      </c>
      <c r="EG196" s="55">
        <v>2.057</v>
      </c>
      <c r="EH196" s="56">
        <v>0.15921244530870193</v>
      </c>
      <c r="EI196" s="57">
        <v>65.0</v>
      </c>
      <c r="EJ196" s="55">
        <v>2.108</v>
      </c>
      <c r="EK196" s="56">
        <v>0.1795540796963947</v>
      </c>
      <c r="EL196" s="57">
        <v>42.0</v>
      </c>
      <c r="EM196" s="55">
        <v>2.12</v>
      </c>
      <c r="EN196" s="56">
        <v>0.1841981132075472</v>
      </c>
      <c r="EO196" s="57">
        <v>36.0</v>
      </c>
      <c r="EP196" s="55">
        <v>2.072</v>
      </c>
      <c r="EQ196" s="56">
        <v>0.1652992277992278</v>
      </c>
      <c r="ER196" s="57">
        <v>39.0</v>
      </c>
      <c r="ES196" s="55">
        <v>2.002</v>
      </c>
      <c r="ET196" s="56">
        <v>0.13611388611388597</v>
      </c>
      <c r="EU196" s="57">
        <v>47.0</v>
      </c>
      <c r="EV196" s="55">
        <v>1.931</v>
      </c>
      <c r="EW196" s="56">
        <v>0.10435007767995852</v>
      </c>
      <c r="EX196" s="57">
        <v>72.0</v>
      </c>
      <c r="EY196" s="55">
        <v>1.8945</v>
      </c>
      <c r="EZ196" s="56">
        <v>0.08709422011084722</v>
      </c>
      <c r="FA196" s="57">
        <v>82.0</v>
      </c>
      <c r="FB196" s="55">
        <v>1.8805</v>
      </c>
      <c r="FC196" s="56">
        <v>0.08029779314012231</v>
      </c>
      <c r="FD196" s="57">
        <v>74.0</v>
      </c>
      <c r="FE196" s="55">
        <v>1.8575</v>
      </c>
      <c r="FF196" s="56">
        <v>0.06890982503364729</v>
      </c>
      <c r="FG196" s="57">
        <v>66.0</v>
      </c>
      <c r="FH196" s="55">
        <v>1.8625</v>
      </c>
      <c r="FI196" s="56">
        <v>0.07140939597315432</v>
      </c>
      <c r="FJ196" s="57">
        <v>41.0</v>
      </c>
      <c r="FK196" s="55">
        <v>1.8435</v>
      </c>
      <c r="FL196" s="56">
        <v>0.06183889340927573</v>
      </c>
      <c r="FM196" s="57">
        <v>32.0</v>
      </c>
      <c r="FN196" s="55">
        <v>1.8205</v>
      </c>
      <c r="FO196" s="56">
        <v>0.0499862675089261</v>
      </c>
      <c r="FP196" s="57">
        <v>25.0</v>
      </c>
      <c r="FQ196" s="55">
        <v>1.7655</v>
      </c>
      <c r="FR196" s="56">
        <v>0.02039082412914195</v>
      </c>
      <c r="FS196" s="57">
        <v>34.0</v>
      </c>
      <c r="FT196" s="55">
        <v>1.7295</v>
      </c>
      <c r="FU196" s="56"/>
      <c r="FV196" s="57"/>
    </row>
    <row r="197">
      <c r="A197" s="54" t="s">
        <v>218</v>
      </c>
      <c r="B197" s="55">
        <v>2.88</v>
      </c>
      <c r="C197" s="56">
        <v>0.3149305555555555</v>
      </c>
      <c r="D197" s="57">
        <v>156.0</v>
      </c>
      <c r="E197" s="55">
        <v>2.886</v>
      </c>
      <c r="F197" s="56">
        <v>0.3163548163548163</v>
      </c>
      <c r="G197" s="57">
        <v>156.0</v>
      </c>
      <c r="H197" s="55">
        <v>2.884</v>
      </c>
      <c r="I197" s="56">
        <v>0.315880721220527</v>
      </c>
      <c r="J197" s="57">
        <v>154.0</v>
      </c>
      <c r="K197" s="55">
        <v>2.874</v>
      </c>
      <c r="L197" s="56">
        <v>0.313500347947112</v>
      </c>
      <c r="M197" s="57">
        <v>153.0</v>
      </c>
      <c r="N197" s="55">
        <v>2.858</v>
      </c>
      <c r="O197" s="56">
        <v>0.3096571028691393</v>
      </c>
      <c r="P197" s="57">
        <v>155.0</v>
      </c>
      <c r="Q197" s="55">
        <v>2.841</v>
      </c>
      <c r="R197" s="56">
        <v>0.30552622316085887</v>
      </c>
      <c r="S197" s="57">
        <v>156.0</v>
      </c>
      <c r="T197" s="55">
        <v>2.83</v>
      </c>
      <c r="U197" s="56">
        <v>0.3028268551236749</v>
      </c>
      <c r="V197" s="57">
        <v>155.0</v>
      </c>
      <c r="W197" s="55">
        <v>2.831</v>
      </c>
      <c r="X197" s="56">
        <v>0.30307311903920875</v>
      </c>
      <c r="Y197" s="57">
        <v>156.0</v>
      </c>
      <c r="Z197" s="55">
        <v>2.844</v>
      </c>
      <c r="AA197" s="56">
        <v>0.30625879043600557</v>
      </c>
      <c r="AB197" s="57">
        <v>153.0</v>
      </c>
      <c r="AC197" s="55">
        <v>2.869</v>
      </c>
      <c r="AD197" s="56">
        <v>0.3123039386545835</v>
      </c>
      <c r="AE197" s="57">
        <v>149.0</v>
      </c>
      <c r="AF197" s="55">
        <v>2.902</v>
      </c>
      <c r="AG197" s="56">
        <v>0.3201240523776706</v>
      </c>
      <c r="AH197" s="57">
        <v>145.0</v>
      </c>
      <c r="AI197" s="55">
        <v>2.938</v>
      </c>
      <c r="AJ197" s="56">
        <v>0.32845473110959833</v>
      </c>
      <c r="AK197" s="57">
        <v>140.0</v>
      </c>
      <c r="AL197" s="55">
        <v>2.969</v>
      </c>
      <c r="AM197" s="56">
        <v>0.3354664870326709</v>
      </c>
      <c r="AN197" s="57">
        <v>137.0</v>
      </c>
      <c r="AO197" s="55">
        <v>2.989</v>
      </c>
      <c r="AP197" s="56">
        <v>0.33991301438608224</v>
      </c>
      <c r="AQ197" s="57">
        <v>129.0</v>
      </c>
      <c r="AR197" s="55">
        <v>2.995</v>
      </c>
      <c r="AS197" s="56">
        <v>0.34123539232053424</v>
      </c>
      <c r="AT197" s="57">
        <v>127.0</v>
      </c>
      <c r="AU197" s="55">
        <v>2.983</v>
      </c>
      <c r="AV197" s="56">
        <v>0.3385853167951727</v>
      </c>
      <c r="AW197" s="57">
        <v>127.0</v>
      </c>
      <c r="AX197" s="55">
        <v>2.953</v>
      </c>
      <c r="AY197" s="56">
        <v>0.33186589908567554</v>
      </c>
      <c r="AZ197" s="57">
        <v>126.0</v>
      </c>
      <c r="BA197" s="55">
        <v>2.907</v>
      </c>
      <c r="BB197" s="56">
        <v>0.3212934296525628</v>
      </c>
      <c r="BC197" s="57">
        <v>125.0</v>
      </c>
      <c r="BD197" s="55">
        <v>2.852</v>
      </c>
      <c r="BE197" s="56">
        <v>0.30820476858345014</v>
      </c>
      <c r="BF197" s="57">
        <v>126.0</v>
      </c>
      <c r="BG197" s="55">
        <v>2.789</v>
      </c>
      <c r="BH197" s="56">
        <v>0.292577984940839</v>
      </c>
      <c r="BI197" s="57">
        <v>137.0</v>
      </c>
      <c r="BJ197" s="55">
        <v>2.726</v>
      </c>
      <c r="BK197" s="56">
        <v>0.27622890682318413</v>
      </c>
      <c r="BL197" s="57">
        <v>138.0</v>
      </c>
      <c r="BM197" s="55">
        <v>2.666</v>
      </c>
      <c r="BN197" s="56">
        <v>0.25993998499624904</v>
      </c>
      <c r="BO197" s="57">
        <v>144.0</v>
      </c>
      <c r="BP197" s="55">
        <v>2.615</v>
      </c>
      <c r="BQ197" s="56">
        <v>0.24550669216061183</v>
      </c>
      <c r="BR197" s="57">
        <v>148.0</v>
      </c>
      <c r="BS197" s="55">
        <v>2.574</v>
      </c>
      <c r="BT197" s="56">
        <v>0.23348873348873345</v>
      </c>
      <c r="BU197" s="57">
        <v>148.0</v>
      </c>
      <c r="BV197" s="55">
        <v>2.546</v>
      </c>
      <c r="BW197" s="56">
        <v>0.22505891594658278</v>
      </c>
      <c r="BX197" s="57">
        <v>148.0</v>
      </c>
      <c r="BY197" s="55">
        <v>2.53</v>
      </c>
      <c r="BZ197" s="56">
        <v>0.22015810276679837</v>
      </c>
      <c r="CA197" s="57">
        <v>146.0</v>
      </c>
      <c r="CB197" s="55">
        <v>2.524</v>
      </c>
      <c r="CC197" s="56">
        <v>0.2183042789223455</v>
      </c>
      <c r="CD197" s="57">
        <v>145.0</v>
      </c>
      <c r="CE197" s="55">
        <v>2.524</v>
      </c>
      <c r="CF197" s="56">
        <v>0.2183042789223455</v>
      </c>
      <c r="CG197" s="57">
        <v>146.0</v>
      </c>
      <c r="CH197" s="55">
        <v>2.525</v>
      </c>
      <c r="CI197" s="56">
        <v>0.21861386138613859</v>
      </c>
      <c r="CJ197" s="57">
        <v>142.0</v>
      </c>
      <c r="CK197" s="55">
        <v>2.525</v>
      </c>
      <c r="CL197" s="56">
        <v>0.21861386138613859</v>
      </c>
      <c r="CM197" s="57">
        <v>139.0</v>
      </c>
      <c r="CN197" s="55">
        <v>2.52</v>
      </c>
      <c r="CO197" s="56">
        <v>0.21706349206349207</v>
      </c>
      <c r="CP197" s="57">
        <v>137.0</v>
      </c>
      <c r="CQ197" s="55">
        <v>2.509</v>
      </c>
      <c r="CR197" s="56">
        <v>0.2136309286568353</v>
      </c>
      <c r="CS197" s="57">
        <v>134.0</v>
      </c>
      <c r="CT197" s="55">
        <v>2.491</v>
      </c>
      <c r="CU197" s="56">
        <v>0.2079486150140506</v>
      </c>
      <c r="CV197" s="57">
        <v>135.0</v>
      </c>
      <c r="CW197" s="55">
        <v>2.466</v>
      </c>
      <c r="CX197" s="56">
        <v>0.19991889699918897</v>
      </c>
      <c r="CY197" s="57">
        <v>129.0</v>
      </c>
      <c r="CZ197" s="55">
        <v>2.436</v>
      </c>
      <c r="DA197" s="56">
        <v>0.1900656814449917</v>
      </c>
      <c r="DB197" s="57">
        <v>132.0</v>
      </c>
      <c r="DC197" s="55">
        <v>2.401</v>
      </c>
      <c r="DD197" s="56">
        <v>0.17825905872553094</v>
      </c>
      <c r="DE197" s="57">
        <v>126.0</v>
      </c>
      <c r="DF197" s="55">
        <v>2.364</v>
      </c>
      <c r="DG197" s="56">
        <v>0.16539763113367167</v>
      </c>
      <c r="DH197" s="57">
        <v>124.0</v>
      </c>
      <c r="DI197" s="55">
        <v>2.328</v>
      </c>
      <c r="DJ197" s="56">
        <v>0.1524914089347078</v>
      </c>
      <c r="DK197" s="57">
        <v>126.0</v>
      </c>
      <c r="DL197" s="55">
        <v>2.295</v>
      </c>
      <c r="DM197" s="56">
        <v>0.1403050108932461</v>
      </c>
      <c r="DN197" s="57">
        <v>123.0</v>
      </c>
      <c r="DO197" s="55">
        <v>2.265</v>
      </c>
      <c r="DP197" s="56">
        <v>0.1289183222958058</v>
      </c>
      <c r="DQ197" s="57">
        <v>125.0</v>
      </c>
      <c r="DR197" s="55">
        <v>2.237</v>
      </c>
      <c r="DS197" s="56">
        <v>0.11801519892713452</v>
      </c>
      <c r="DT197" s="57">
        <v>126.0</v>
      </c>
      <c r="DU197" s="55">
        <v>2.211</v>
      </c>
      <c r="DV197" s="56">
        <v>0.10764360018091357</v>
      </c>
      <c r="DW197" s="57">
        <v>124.0</v>
      </c>
      <c r="DX197" s="55">
        <v>2.184</v>
      </c>
      <c r="DY197" s="56">
        <v>0.0966117216117216</v>
      </c>
      <c r="DZ197" s="57">
        <v>123.0</v>
      </c>
      <c r="EA197" s="55">
        <v>2.156</v>
      </c>
      <c r="EB197" s="56">
        <v>0.08487940630797774</v>
      </c>
      <c r="EC197" s="57">
        <v>125.0</v>
      </c>
      <c r="ED197" s="55">
        <v>2.126</v>
      </c>
      <c r="EE197" s="56">
        <v>0.07196613358419557</v>
      </c>
      <c r="EF197" s="57">
        <v>129.0</v>
      </c>
      <c r="EG197" s="55">
        <v>2.097</v>
      </c>
      <c r="EH197" s="56">
        <v>0.05913209346685733</v>
      </c>
      <c r="EI197" s="57">
        <v>135.0</v>
      </c>
      <c r="EJ197" s="55">
        <v>2.07</v>
      </c>
      <c r="EK197" s="56">
        <v>0.046859903381642365</v>
      </c>
      <c r="EL197" s="57">
        <v>144.0</v>
      </c>
      <c r="EM197" s="55">
        <v>2.048</v>
      </c>
      <c r="EN197" s="56">
        <v>0.03662109375</v>
      </c>
      <c r="EO197" s="57">
        <v>150.0</v>
      </c>
      <c r="EP197" s="55">
        <v>2.03</v>
      </c>
      <c r="EQ197" s="56">
        <v>0.028078817733990014</v>
      </c>
      <c r="ER197" s="57">
        <v>156.0</v>
      </c>
      <c r="ES197" s="55">
        <v>2.018</v>
      </c>
      <c r="ET197" s="56">
        <v>0.022299306243805606</v>
      </c>
      <c r="EU197" s="57">
        <v>156.0</v>
      </c>
      <c r="EV197" s="55">
        <v>2.011</v>
      </c>
      <c r="EW197" s="56">
        <v>0.01889607160616613</v>
      </c>
      <c r="EX197" s="57">
        <v>154.0</v>
      </c>
      <c r="EY197" s="55">
        <v>2.008</v>
      </c>
      <c r="EZ197" s="56">
        <v>0.017430278884462136</v>
      </c>
      <c r="FA197" s="57">
        <v>154.0</v>
      </c>
      <c r="FB197" s="55">
        <v>2.006</v>
      </c>
      <c r="FC197" s="56">
        <v>0.016450648055832406</v>
      </c>
      <c r="FD197" s="57">
        <v>152.0</v>
      </c>
      <c r="FE197" s="55">
        <v>2.004</v>
      </c>
      <c r="FF197" s="56">
        <v>0.015469061876247414</v>
      </c>
      <c r="FG197" s="57">
        <v>150.0</v>
      </c>
      <c r="FH197" s="55">
        <v>2.002</v>
      </c>
      <c r="FI197" s="56">
        <v>0.014485514485514384</v>
      </c>
      <c r="FJ197" s="57">
        <v>153.0</v>
      </c>
      <c r="FK197" s="55">
        <v>1.997</v>
      </c>
      <c r="FL197" s="56">
        <v>0.012018027040560875</v>
      </c>
      <c r="FM197" s="57">
        <v>159.0</v>
      </c>
      <c r="FN197" s="55">
        <v>1.991</v>
      </c>
      <c r="FO197" s="56">
        <v>0.009040683073832212</v>
      </c>
      <c r="FP197" s="57">
        <v>163.0</v>
      </c>
      <c r="FQ197" s="55">
        <v>1.983</v>
      </c>
      <c r="FR197" s="56">
        <v>0.005042864346949116</v>
      </c>
      <c r="FS197" s="57">
        <v>157.0</v>
      </c>
      <c r="FT197" s="55">
        <v>1.973</v>
      </c>
      <c r="FU197" s="56"/>
      <c r="FV197" s="57"/>
    </row>
    <row r="198">
      <c r="A198" s="54" t="s">
        <v>219</v>
      </c>
      <c r="B198" s="55">
        <v>6.255</v>
      </c>
      <c r="C198" s="56">
        <v>0.6132693844924061</v>
      </c>
      <c r="D198" s="57">
        <v>68.0</v>
      </c>
      <c r="E198" s="55">
        <v>6.36</v>
      </c>
      <c r="F198" s="56">
        <v>0.6196540880503145</v>
      </c>
      <c r="G198" s="57">
        <v>65.0</v>
      </c>
      <c r="H198" s="55">
        <v>6.441</v>
      </c>
      <c r="I198" s="56">
        <v>0.6244371991926719</v>
      </c>
      <c r="J198" s="57">
        <v>60.0</v>
      </c>
      <c r="K198" s="55">
        <v>6.494</v>
      </c>
      <c r="L198" s="56">
        <v>0.6275023098244533</v>
      </c>
      <c r="M198" s="57">
        <v>59.0</v>
      </c>
      <c r="N198" s="55">
        <v>6.518</v>
      </c>
      <c r="O198" s="56">
        <v>0.6288738876956121</v>
      </c>
      <c r="P198" s="57">
        <v>54.0</v>
      </c>
      <c r="Q198" s="55">
        <v>6.516</v>
      </c>
      <c r="R198" s="56">
        <v>0.6287599754450584</v>
      </c>
      <c r="S198" s="57">
        <v>53.0</v>
      </c>
      <c r="T198" s="55">
        <v>6.495</v>
      </c>
      <c r="U198" s="56">
        <v>0.6275596612779061</v>
      </c>
      <c r="V198" s="57">
        <v>50.0</v>
      </c>
      <c r="W198" s="55">
        <v>6.461</v>
      </c>
      <c r="X198" s="56">
        <v>0.6255997523603157</v>
      </c>
      <c r="Y198" s="57">
        <v>48.0</v>
      </c>
      <c r="Z198" s="55">
        <v>6.421</v>
      </c>
      <c r="AA198" s="56">
        <v>0.623267403831179</v>
      </c>
      <c r="AB198" s="57">
        <v>46.0</v>
      </c>
      <c r="AC198" s="55">
        <v>6.377</v>
      </c>
      <c r="AD198" s="56">
        <v>0.620668025717422</v>
      </c>
      <c r="AE198" s="57">
        <v>44.0</v>
      </c>
      <c r="AF198" s="55">
        <v>6.326</v>
      </c>
      <c r="AG198" s="56">
        <v>0.617609864053114</v>
      </c>
      <c r="AH198" s="57">
        <v>43.0</v>
      </c>
      <c r="AI198" s="55">
        <v>6.263</v>
      </c>
      <c r="AJ198" s="56">
        <v>0.6137633721858534</v>
      </c>
      <c r="AK198" s="57">
        <v>42.0</v>
      </c>
      <c r="AL198" s="55">
        <v>6.185</v>
      </c>
      <c r="AM198" s="56">
        <v>0.6088924818108326</v>
      </c>
      <c r="AN198" s="57">
        <v>44.0</v>
      </c>
      <c r="AO198" s="55">
        <v>6.088</v>
      </c>
      <c r="AP198" s="56">
        <v>0.6026609724047306</v>
      </c>
      <c r="AQ198" s="57">
        <v>40.0</v>
      </c>
      <c r="AR198" s="55">
        <v>5.973</v>
      </c>
      <c r="AS198" s="56">
        <v>0.5950108823036999</v>
      </c>
      <c r="AT198" s="57">
        <v>42.0</v>
      </c>
      <c r="AU198" s="55">
        <v>5.842</v>
      </c>
      <c r="AV198" s="56">
        <v>0.5859294762067785</v>
      </c>
      <c r="AW198" s="57">
        <v>40.0</v>
      </c>
      <c r="AX198" s="55">
        <v>5.699</v>
      </c>
      <c r="AY198" s="56">
        <v>0.5755395683453237</v>
      </c>
      <c r="AZ198" s="57">
        <v>39.0</v>
      </c>
      <c r="BA198" s="55">
        <v>5.55</v>
      </c>
      <c r="BB198" s="56">
        <v>0.5641441441441442</v>
      </c>
      <c r="BC198" s="57">
        <v>40.0</v>
      </c>
      <c r="BD198" s="55">
        <v>5.399</v>
      </c>
      <c r="BE198" s="56">
        <v>0.5519540655676978</v>
      </c>
      <c r="BF198" s="57">
        <v>44.0</v>
      </c>
      <c r="BG198" s="55">
        <v>5.251</v>
      </c>
      <c r="BH198" s="56">
        <v>0.5393258426966292</v>
      </c>
      <c r="BI198" s="57">
        <v>46.0</v>
      </c>
      <c r="BJ198" s="55">
        <v>5.112</v>
      </c>
      <c r="BK198" s="56">
        <v>0.5267996870109546</v>
      </c>
      <c r="BL198" s="57">
        <v>47.0</v>
      </c>
      <c r="BM198" s="55">
        <v>4.984</v>
      </c>
      <c r="BN198" s="56">
        <v>0.5146468699839486</v>
      </c>
      <c r="BO198" s="57">
        <v>50.0</v>
      </c>
      <c r="BP198" s="55">
        <v>4.868</v>
      </c>
      <c r="BQ198" s="56">
        <v>0.5030813475760065</v>
      </c>
      <c r="BR198" s="57">
        <v>52.0</v>
      </c>
      <c r="BS198" s="55">
        <v>4.763</v>
      </c>
      <c r="BT198" s="56">
        <v>0.4921268108335083</v>
      </c>
      <c r="BU198" s="57">
        <v>50.0</v>
      </c>
      <c r="BV198" s="55">
        <v>4.669</v>
      </c>
      <c r="BW198" s="56">
        <v>0.48190190618976225</v>
      </c>
      <c r="BX198" s="57">
        <v>51.0</v>
      </c>
      <c r="BY198" s="55">
        <v>4.585</v>
      </c>
      <c r="BZ198" s="56">
        <v>0.4724100327153762</v>
      </c>
      <c r="CA198" s="57">
        <v>51.0</v>
      </c>
      <c r="CB198" s="55">
        <v>4.509</v>
      </c>
      <c r="CC198" s="56">
        <v>0.46351740962519405</v>
      </c>
      <c r="CD198" s="57">
        <v>49.0</v>
      </c>
      <c r="CE198" s="55">
        <v>4.5</v>
      </c>
      <c r="CF198" s="56">
        <v>0.46244444444444444</v>
      </c>
      <c r="CG198" s="57">
        <v>46.0</v>
      </c>
      <c r="CH198" s="55">
        <v>4.28</v>
      </c>
      <c r="CI198" s="56">
        <v>0.4348130841121496</v>
      </c>
      <c r="CJ198" s="57">
        <v>48.0</v>
      </c>
      <c r="CK198" s="55">
        <v>4.179</v>
      </c>
      <c r="CL198" s="56">
        <v>0.4211533859775066</v>
      </c>
      <c r="CM198" s="57">
        <v>47.0</v>
      </c>
      <c r="CN198" s="55">
        <v>4.072</v>
      </c>
      <c r="CO198" s="56">
        <v>0.40594302554027506</v>
      </c>
      <c r="CP198" s="57">
        <v>49.0</v>
      </c>
      <c r="CQ198" s="55">
        <v>4.199</v>
      </c>
      <c r="CR198" s="56">
        <v>0.4239104548702072</v>
      </c>
      <c r="CS198" s="57">
        <v>39.0</v>
      </c>
      <c r="CT198" s="55">
        <v>4.004</v>
      </c>
      <c r="CU198" s="56">
        <v>0.3958541458541458</v>
      </c>
      <c r="CV198" s="57">
        <v>49.0</v>
      </c>
      <c r="CW198" s="55">
        <v>3.8</v>
      </c>
      <c r="CX198" s="56">
        <v>0.36342105263157887</v>
      </c>
      <c r="CY198" s="57">
        <v>49.0</v>
      </c>
      <c r="CZ198" s="55">
        <v>3.537</v>
      </c>
      <c r="DA198" s="56">
        <v>0.316087079445858</v>
      </c>
      <c r="DB198" s="57">
        <v>62.0</v>
      </c>
      <c r="DC198" s="55">
        <v>3.596</v>
      </c>
      <c r="DD198" s="56">
        <v>0.32730812013348165</v>
      </c>
      <c r="DE198" s="57">
        <v>51.0</v>
      </c>
      <c r="DF198" s="55">
        <v>3.32</v>
      </c>
      <c r="DG198" s="56">
        <v>0.2713855421686746</v>
      </c>
      <c r="DH198" s="57">
        <v>70.0</v>
      </c>
      <c r="DI198" s="55">
        <v>3.082</v>
      </c>
      <c r="DJ198" s="56">
        <v>0.21512005191434125</v>
      </c>
      <c r="DK198" s="57">
        <v>93.0</v>
      </c>
      <c r="DL198" s="55">
        <v>2.815</v>
      </c>
      <c r="DM198" s="56">
        <v>0.14067495559502663</v>
      </c>
      <c r="DN198" s="57">
        <v>122.0</v>
      </c>
      <c r="DO198" s="55">
        <v>2.72</v>
      </c>
      <c r="DP198" s="56">
        <v>0.1106617647058824</v>
      </c>
      <c r="DQ198" s="57">
        <v>133.0</v>
      </c>
      <c r="DR198" s="55">
        <v>2.58</v>
      </c>
      <c r="DS198" s="56">
        <v>0.06240310077519384</v>
      </c>
      <c r="DT198" s="57">
        <v>146.0</v>
      </c>
      <c r="DU198" s="55">
        <v>2.46</v>
      </c>
      <c r="DV198" s="56">
        <v>0.016666666666666607</v>
      </c>
      <c r="DW198" s="57">
        <v>151.0</v>
      </c>
      <c r="DX198" s="55">
        <v>2.52</v>
      </c>
      <c r="DY198" s="56">
        <v>0.04007936507936505</v>
      </c>
      <c r="DZ198" s="57">
        <v>148.0</v>
      </c>
      <c r="EA198" s="55">
        <v>2.36</v>
      </c>
      <c r="EB198" s="56">
        <v>-0.025000000000000133</v>
      </c>
      <c r="EC198" s="57">
        <v>164.0</v>
      </c>
      <c r="ED198" s="55">
        <v>2.46</v>
      </c>
      <c r="EE198" s="56">
        <v>0.016666666666666607</v>
      </c>
      <c r="EF198" s="57">
        <v>156.0</v>
      </c>
      <c r="EG198" s="55">
        <v>2.36</v>
      </c>
      <c r="EH198" s="56">
        <v>-0.025000000000000133</v>
      </c>
      <c r="EI198" s="57">
        <v>164.0</v>
      </c>
      <c r="EJ198" s="55">
        <v>2.39</v>
      </c>
      <c r="EK198" s="56">
        <v>-0.012133891213389036</v>
      </c>
      <c r="EL198" s="57">
        <v>164.0</v>
      </c>
      <c r="EM198" s="55">
        <v>2.554</v>
      </c>
      <c r="EN198" s="56">
        <v>0.05285826155050888</v>
      </c>
      <c r="EO198" s="57">
        <v>141.0</v>
      </c>
      <c r="EP198" s="55">
        <v>2.637</v>
      </c>
      <c r="EQ198" s="56">
        <v>0.08266970041714072</v>
      </c>
      <c r="ER198" s="57">
        <v>125.0</v>
      </c>
      <c r="ES198" s="55">
        <v>2.53</v>
      </c>
      <c r="ET198" s="56">
        <v>0.04387351778656112</v>
      </c>
      <c r="EU198" s="57">
        <v>148.0</v>
      </c>
      <c r="EV198" s="55">
        <v>2.342</v>
      </c>
      <c r="EW198" s="56">
        <v>-0.03287788215200682</v>
      </c>
      <c r="EX198" s="57">
        <v>181.0</v>
      </c>
      <c r="EY198" s="55">
        <v>2.236</v>
      </c>
      <c r="EZ198" s="56">
        <v>-0.08184257602862255</v>
      </c>
      <c r="FA198" s="57">
        <v>195.0</v>
      </c>
      <c r="FB198" s="55">
        <v>2.193</v>
      </c>
      <c r="FC198" s="56">
        <v>-0.10305517555859556</v>
      </c>
      <c r="FD198" s="57">
        <v>196.0</v>
      </c>
      <c r="FE198" s="55">
        <v>2.35</v>
      </c>
      <c r="FF198" s="56">
        <v>-0.02936170212765954</v>
      </c>
      <c r="FG198" s="57">
        <v>181.0</v>
      </c>
      <c r="FH198" s="55">
        <v>2.457</v>
      </c>
      <c r="FI198" s="56">
        <v>0.015466015466015337</v>
      </c>
      <c r="FJ198" s="57">
        <v>152.0</v>
      </c>
      <c r="FK198" s="55">
        <v>2.491</v>
      </c>
      <c r="FL198" s="56">
        <v>0.028904054596547546</v>
      </c>
      <c r="FM198" s="57">
        <v>128.0</v>
      </c>
      <c r="FN198" s="55">
        <v>2.455</v>
      </c>
      <c r="FO198" s="56">
        <v>0.014663951120162944</v>
      </c>
      <c r="FP198" s="57">
        <v>148.0</v>
      </c>
      <c r="FQ198" s="55">
        <v>2.419</v>
      </c>
      <c r="FR198" s="56">
        <v>0.0</v>
      </c>
      <c r="FS198" s="57">
        <v>169.0</v>
      </c>
      <c r="FT198" s="55">
        <v>2.419</v>
      </c>
      <c r="FU198" s="56"/>
      <c r="FV198" s="57"/>
    </row>
    <row r="199">
      <c r="A199" s="54" t="s">
        <v>220</v>
      </c>
      <c r="B199" s="55">
        <v>7.197</v>
      </c>
      <c r="C199" s="56">
        <v>0.47450326524940944</v>
      </c>
      <c r="D199" s="57">
        <v>111.0</v>
      </c>
      <c r="E199" s="55">
        <v>7.12</v>
      </c>
      <c r="F199" s="56">
        <v>0.4688202247191011</v>
      </c>
      <c r="G199" s="57">
        <v>116.0</v>
      </c>
      <c r="H199" s="55">
        <v>7.033</v>
      </c>
      <c r="I199" s="56">
        <v>0.4622493957059577</v>
      </c>
      <c r="J199" s="57">
        <v>116.0</v>
      </c>
      <c r="K199" s="55">
        <v>6.938</v>
      </c>
      <c r="L199" s="56">
        <v>0.4548861343326607</v>
      </c>
      <c r="M199" s="57">
        <v>118.0</v>
      </c>
      <c r="N199" s="55">
        <v>6.836</v>
      </c>
      <c r="O199" s="56">
        <v>0.44675248683440616</v>
      </c>
      <c r="P199" s="57">
        <v>120.0</v>
      </c>
      <c r="Q199" s="55">
        <v>6.73</v>
      </c>
      <c r="R199" s="56">
        <v>0.43803863298662704</v>
      </c>
      <c r="S199" s="57">
        <v>119.0</v>
      </c>
      <c r="T199" s="55">
        <v>6.626</v>
      </c>
      <c r="U199" s="56">
        <v>0.4292182312103834</v>
      </c>
      <c r="V199" s="57">
        <v>117.0</v>
      </c>
      <c r="W199" s="55">
        <v>6.526</v>
      </c>
      <c r="X199" s="56">
        <v>0.42047195832056383</v>
      </c>
      <c r="Y199" s="57">
        <v>118.0</v>
      </c>
      <c r="Z199" s="55">
        <v>6.433</v>
      </c>
      <c r="AA199" s="56">
        <v>0.4120938908751749</v>
      </c>
      <c r="AB199" s="57">
        <v>120.0</v>
      </c>
      <c r="AC199" s="55">
        <v>6.348</v>
      </c>
      <c r="AD199" s="56">
        <v>0.404221802142407</v>
      </c>
      <c r="AE199" s="57">
        <v>119.0</v>
      </c>
      <c r="AF199" s="55">
        <v>6.272</v>
      </c>
      <c r="AG199" s="56">
        <v>0.39700255102040816</v>
      </c>
      <c r="AH199" s="57">
        <v>114.0</v>
      </c>
      <c r="AI199" s="55">
        <v>6.202</v>
      </c>
      <c r="AJ199" s="56">
        <v>0.3901967107384714</v>
      </c>
      <c r="AK199" s="57">
        <v>117.0</v>
      </c>
      <c r="AL199" s="55">
        <v>6.134</v>
      </c>
      <c r="AM199" s="56">
        <v>0.38343658298011085</v>
      </c>
      <c r="AN199" s="57">
        <v>120.0</v>
      </c>
      <c r="AO199" s="55">
        <v>6.067</v>
      </c>
      <c r="AP199" s="56">
        <v>0.37662765782099883</v>
      </c>
      <c r="AQ199" s="57">
        <v>116.0</v>
      </c>
      <c r="AR199" s="55">
        <v>5.999</v>
      </c>
      <c r="AS199" s="56">
        <v>0.36956159359893315</v>
      </c>
      <c r="AT199" s="57">
        <v>116.0</v>
      </c>
      <c r="AU199" s="55">
        <v>5.929</v>
      </c>
      <c r="AV199" s="56">
        <v>0.36211840107944004</v>
      </c>
      <c r="AW199" s="57">
        <v>119.0</v>
      </c>
      <c r="AX199" s="55">
        <v>5.858</v>
      </c>
      <c r="AY199" s="56">
        <v>0.35438716285421645</v>
      </c>
      <c r="AZ199" s="57">
        <v>121.0</v>
      </c>
      <c r="BA199" s="55">
        <v>5.787</v>
      </c>
      <c r="BB199" s="56">
        <v>0.34646621738379124</v>
      </c>
      <c r="BC199" s="57">
        <v>118.0</v>
      </c>
      <c r="BD199" s="55">
        <v>5.716</v>
      </c>
      <c r="BE199" s="56">
        <v>0.3383484954513646</v>
      </c>
      <c r="BF199" s="57">
        <v>118.0</v>
      </c>
      <c r="BG199" s="55">
        <v>5.645</v>
      </c>
      <c r="BH199" s="56">
        <v>0.33002657218777676</v>
      </c>
      <c r="BI199" s="57">
        <v>118.0</v>
      </c>
      <c r="BJ199" s="55">
        <v>5.575</v>
      </c>
      <c r="BK199" s="56">
        <v>0.32161434977578474</v>
      </c>
      <c r="BL199" s="57">
        <v>119.0</v>
      </c>
      <c r="BM199" s="55">
        <v>5.503</v>
      </c>
      <c r="BN199" s="56">
        <v>0.31273850626930766</v>
      </c>
      <c r="BO199" s="57">
        <v>123.0</v>
      </c>
      <c r="BP199" s="55">
        <v>5.43</v>
      </c>
      <c r="BQ199" s="56">
        <v>0.3034990791896869</v>
      </c>
      <c r="BR199" s="57">
        <v>130.0</v>
      </c>
      <c r="BS199" s="55">
        <v>5.356</v>
      </c>
      <c r="BT199" s="56">
        <v>0.29387602688573555</v>
      </c>
      <c r="BU199" s="57">
        <v>128.0</v>
      </c>
      <c r="BV199" s="55">
        <v>5.282</v>
      </c>
      <c r="BW199" s="56">
        <v>0.2839833396440742</v>
      </c>
      <c r="BX199" s="57">
        <v>126.0</v>
      </c>
      <c r="BY199" s="55">
        <v>5.209</v>
      </c>
      <c r="BZ199" s="56">
        <v>0.27394893453637925</v>
      </c>
      <c r="CA199" s="57">
        <v>125.0</v>
      </c>
      <c r="CB199" s="55">
        <v>5.141</v>
      </c>
      <c r="CC199" s="56">
        <v>0.2643454580820852</v>
      </c>
      <c r="CD199" s="57">
        <v>127.0</v>
      </c>
      <c r="CE199" s="55">
        <v>5.078</v>
      </c>
      <c r="CF199" s="56">
        <v>0.2552185899960615</v>
      </c>
      <c r="CG199" s="57">
        <v>135.0</v>
      </c>
      <c r="CH199" s="55">
        <v>5.022</v>
      </c>
      <c r="CI199" s="56">
        <v>0.24691358024691357</v>
      </c>
      <c r="CJ199" s="57">
        <v>132.0</v>
      </c>
      <c r="CK199" s="55">
        <v>4.971</v>
      </c>
      <c r="CL199" s="56">
        <v>0.23918728626030983</v>
      </c>
      <c r="CM199" s="57">
        <v>132.0</v>
      </c>
      <c r="CN199" s="55">
        <v>4.926</v>
      </c>
      <c r="CO199" s="56">
        <v>0.23223710921640273</v>
      </c>
      <c r="CP199" s="57">
        <v>134.0</v>
      </c>
      <c r="CQ199" s="55">
        <v>4.883</v>
      </c>
      <c r="CR199" s="56">
        <v>0.22547614171615804</v>
      </c>
      <c r="CS199" s="57">
        <v>128.0</v>
      </c>
      <c r="CT199" s="55">
        <v>4.841</v>
      </c>
      <c r="CU199" s="56">
        <v>0.21875645527783516</v>
      </c>
      <c r="CV199" s="57">
        <v>127.0</v>
      </c>
      <c r="CW199" s="55">
        <v>4.798</v>
      </c>
      <c r="CX199" s="56">
        <v>0.21175489787411417</v>
      </c>
      <c r="CY199" s="57">
        <v>120.0</v>
      </c>
      <c r="CZ199" s="55">
        <v>4.754</v>
      </c>
      <c r="DA199" s="56">
        <v>0.20445940260832973</v>
      </c>
      <c r="DB199" s="57">
        <v>116.0</v>
      </c>
      <c r="DC199" s="55">
        <v>4.708</v>
      </c>
      <c r="DD199" s="56">
        <v>0.19668649107901448</v>
      </c>
      <c r="DE199" s="57">
        <v>116.0</v>
      </c>
      <c r="DF199" s="55">
        <v>4.662</v>
      </c>
      <c r="DG199" s="56">
        <v>0.18876018876018874</v>
      </c>
      <c r="DH199" s="57">
        <v>116.0</v>
      </c>
      <c r="DI199" s="55">
        <v>4.616</v>
      </c>
      <c r="DJ199" s="56">
        <v>0.18067590987868276</v>
      </c>
      <c r="DK199" s="57">
        <v>111.0</v>
      </c>
      <c r="DL199" s="55">
        <v>4.573</v>
      </c>
      <c r="DM199" s="56">
        <v>0.1729717909468621</v>
      </c>
      <c r="DN199" s="57">
        <v>106.0</v>
      </c>
      <c r="DO199" s="55">
        <v>4.531</v>
      </c>
      <c r="DP199" s="56">
        <v>0.1653056720370778</v>
      </c>
      <c r="DQ199" s="57">
        <v>106.0</v>
      </c>
      <c r="DR199" s="55">
        <v>4.492</v>
      </c>
      <c r="DS199" s="56">
        <v>0.1580587711487088</v>
      </c>
      <c r="DT199" s="57">
        <v>103.0</v>
      </c>
      <c r="DU199" s="55">
        <v>4.454</v>
      </c>
      <c r="DV199" s="56">
        <v>0.15087561742254152</v>
      </c>
      <c r="DW199" s="57">
        <v>102.0</v>
      </c>
      <c r="DX199" s="55">
        <v>4.416</v>
      </c>
      <c r="DY199" s="56">
        <v>0.1435688405797102</v>
      </c>
      <c r="DZ199" s="57">
        <v>103.0</v>
      </c>
      <c r="EA199" s="55">
        <v>4.378</v>
      </c>
      <c r="EB199" s="56">
        <v>0.13613522156235724</v>
      </c>
      <c r="EC199" s="57">
        <v>100.0</v>
      </c>
      <c r="ED199" s="55">
        <v>4.34</v>
      </c>
      <c r="EE199" s="56">
        <v>0.12857142857142856</v>
      </c>
      <c r="EF199" s="57">
        <v>99.0</v>
      </c>
      <c r="EG199" s="55">
        <v>4.301</v>
      </c>
      <c r="EH199" s="56">
        <v>0.12066961171820512</v>
      </c>
      <c r="EI199" s="57">
        <v>99.0</v>
      </c>
      <c r="EJ199" s="55">
        <v>4.261</v>
      </c>
      <c r="EK199" s="56">
        <v>0.11241492607369163</v>
      </c>
      <c r="EL199" s="57">
        <v>101.0</v>
      </c>
      <c r="EM199" s="55">
        <v>4.221</v>
      </c>
      <c r="EN199" s="56">
        <v>0.10400379057095477</v>
      </c>
      <c r="EO199" s="57">
        <v>104.0</v>
      </c>
      <c r="EP199" s="55">
        <v>4.18</v>
      </c>
      <c r="EQ199" s="56">
        <v>0.09521531100478464</v>
      </c>
      <c r="ER199" s="57">
        <v>111.0</v>
      </c>
      <c r="ES199" s="55">
        <v>4.14</v>
      </c>
      <c r="ET199" s="56">
        <v>0.08647342995169072</v>
      </c>
      <c r="EU199" s="57">
        <v>111.0</v>
      </c>
      <c r="EV199" s="55">
        <v>4.1</v>
      </c>
      <c r="EW199" s="56">
        <v>0.07756097560975606</v>
      </c>
      <c r="EX199" s="57">
        <v>110.0</v>
      </c>
      <c r="EY199" s="55">
        <v>4.06</v>
      </c>
      <c r="EZ199" s="56">
        <v>0.06847290640394077</v>
      </c>
      <c r="FA199" s="57">
        <v>109.0</v>
      </c>
      <c r="FB199" s="55">
        <v>4.019</v>
      </c>
      <c r="FC199" s="56">
        <v>0.05896989300821098</v>
      </c>
      <c r="FD199" s="57">
        <v>117.0</v>
      </c>
      <c r="FE199" s="55">
        <v>3.979</v>
      </c>
      <c r="FF199" s="56">
        <v>0.04950992711736624</v>
      </c>
      <c r="FG199" s="57">
        <v>111.0</v>
      </c>
      <c r="FH199" s="55">
        <v>3.939</v>
      </c>
      <c r="FI199" s="56">
        <v>0.039857831937039845</v>
      </c>
      <c r="FJ199" s="57">
        <v>118.0</v>
      </c>
      <c r="FK199" s="55">
        <v>3.898</v>
      </c>
      <c r="FL199" s="56">
        <v>0.02975885069266293</v>
      </c>
      <c r="FM199" s="57">
        <v>122.0</v>
      </c>
      <c r="FN199" s="55">
        <v>3.859</v>
      </c>
      <c r="FO199" s="56">
        <v>0.019953355791655913</v>
      </c>
      <c r="FP199" s="57">
        <v>119.0</v>
      </c>
      <c r="FQ199" s="55">
        <v>3.82</v>
      </c>
      <c r="FR199" s="56">
        <v>0.009947643979057563</v>
      </c>
      <c r="FS199" s="57">
        <v>118.0</v>
      </c>
      <c r="FT199" s="55">
        <v>3.782</v>
      </c>
      <c r="FU199" s="56"/>
      <c r="FV199" s="57"/>
    </row>
    <row r="200">
      <c r="A200" s="54" t="s">
        <v>260</v>
      </c>
      <c r="B200" s="55">
        <v>6.358</v>
      </c>
      <c r="C200" s="56">
        <v>0.6426549229317395</v>
      </c>
      <c r="D200" s="57">
        <v>49.0</v>
      </c>
      <c r="E200" s="55">
        <v>6.298</v>
      </c>
      <c r="F200" s="56">
        <v>0.6392505557319784</v>
      </c>
      <c r="G200" s="57">
        <v>52.0</v>
      </c>
      <c r="H200" s="55">
        <v>6.231</v>
      </c>
      <c r="I200" s="56">
        <v>0.6353715294495266</v>
      </c>
      <c r="J200" s="57">
        <v>54.0</v>
      </c>
      <c r="K200" s="55">
        <v>6.155</v>
      </c>
      <c r="L200" s="56">
        <v>0.6308692120227457</v>
      </c>
      <c r="M200" s="57">
        <v>54.0</v>
      </c>
      <c r="N200" s="55">
        <v>6.071</v>
      </c>
      <c r="O200" s="56">
        <v>0.6257618184813045</v>
      </c>
      <c r="P200" s="57">
        <v>57.0</v>
      </c>
      <c r="Q200" s="55">
        <v>5.977</v>
      </c>
      <c r="R200" s="56">
        <v>0.6198761920696002</v>
      </c>
      <c r="S200" s="57">
        <v>57.0</v>
      </c>
      <c r="T200" s="55">
        <v>5.87</v>
      </c>
      <c r="U200" s="56">
        <v>0.6129471890971039</v>
      </c>
      <c r="V200" s="57">
        <v>58.0</v>
      </c>
      <c r="W200" s="55">
        <v>5.748</v>
      </c>
      <c r="X200" s="56">
        <v>0.60473208072373</v>
      </c>
      <c r="Y200" s="57">
        <v>58.0</v>
      </c>
      <c r="Z200" s="55">
        <v>5.614</v>
      </c>
      <c r="AA200" s="56">
        <v>0.5952974706091914</v>
      </c>
      <c r="AB200" s="57">
        <v>58.0</v>
      </c>
      <c r="AC200" s="55">
        <v>5.469</v>
      </c>
      <c r="AD200" s="56">
        <v>0.5845675626257085</v>
      </c>
      <c r="AE200" s="57">
        <v>58.0</v>
      </c>
      <c r="AF200" s="55">
        <v>5.321</v>
      </c>
      <c r="AG200" s="56">
        <v>0.5730125916181169</v>
      </c>
      <c r="AH200" s="57">
        <v>60.0</v>
      </c>
      <c r="AI200" s="55">
        <v>5.174</v>
      </c>
      <c r="AJ200" s="56">
        <v>0.5608813297255508</v>
      </c>
      <c r="AK200" s="57">
        <v>65.0</v>
      </c>
      <c r="AL200" s="55">
        <v>5.035</v>
      </c>
      <c r="AM200" s="56">
        <v>0.5487586891757696</v>
      </c>
      <c r="AN200" s="57">
        <v>70.0</v>
      </c>
      <c r="AO200" s="55">
        <v>4.906</v>
      </c>
      <c r="AP200" s="56">
        <v>0.5368935996738687</v>
      </c>
      <c r="AQ200" s="57">
        <v>69.0</v>
      </c>
      <c r="AR200" s="55">
        <v>4.791</v>
      </c>
      <c r="AS200" s="56">
        <v>0.5257774994781883</v>
      </c>
      <c r="AT200" s="57">
        <v>68.0</v>
      </c>
      <c r="AU200" s="55">
        <v>4.686</v>
      </c>
      <c r="AV200" s="56">
        <v>0.5151515151515151</v>
      </c>
      <c r="AW200" s="57">
        <v>69.0</v>
      </c>
      <c r="AX200" s="55">
        <v>4.589</v>
      </c>
      <c r="AY200" s="56">
        <v>0.5049030289823492</v>
      </c>
      <c r="AZ200" s="57">
        <v>70.0</v>
      </c>
      <c r="BA200" s="55">
        <v>4.494</v>
      </c>
      <c r="BB200" s="56">
        <v>0.49443702714730753</v>
      </c>
      <c r="BC200" s="57">
        <v>69.0</v>
      </c>
      <c r="BD200" s="55">
        <v>4.397</v>
      </c>
      <c r="BE200" s="56">
        <v>0.48328405731180357</v>
      </c>
      <c r="BF200" s="57">
        <v>71.0</v>
      </c>
      <c r="BG200" s="55">
        <v>4.298</v>
      </c>
      <c r="BH200" s="56">
        <v>0.4713820381572825</v>
      </c>
      <c r="BI200" s="57">
        <v>72.0</v>
      </c>
      <c r="BJ200" s="55">
        <v>4.2</v>
      </c>
      <c r="BK200" s="56">
        <v>0.45904761904761915</v>
      </c>
      <c r="BL200" s="57">
        <v>73.0</v>
      </c>
      <c r="BM200" s="55">
        <v>4.104</v>
      </c>
      <c r="BN200" s="56">
        <v>0.4463937621832359</v>
      </c>
      <c r="BO200" s="57">
        <v>73.0</v>
      </c>
      <c r="BP200" s="55">
        <v>4.014</v>
      </c>
      <c r="BQ200" s="56">
        <v>0.4339810662680619</v>
      </c>
      <c r="BR200" s="57">
        <v>74.0</v>
      </c>
      <c r="BS200" s="55">
        <v>3.933</v>
      </c>
      <c r="BT200" s="56">
        <v>0.4223239257564201</v>
      </c>
      <c r="BU200" s="57">
        <v>72.0</v>
      </c>
      <c r="BV200" s="55">
        <v>3.861</v>
      </c>
      <c r="BW200" s="56">
        <v>0.4115514115514116</v>
      </c>
      <c r="BX200" s="57">
        <v>73.0</v>
      </c>
      <c r="BY200" s="55">
        <v>3.794</v>
      </c>
      <c r="BZ200" s="56">
        <v>0.4011597258829732</v>
      </c>
      <c r="CA200" s="57">
        <v>73.0</v>
      </c>
      <c r="CB200" s="55">
        <v>3.73</v>
      </c>
      <c r="CC200" s="56">
        <v>0.3908847184986596</v>
      </c>
      <c r="CD200" s="57">
        <v>73.0</v>
      </c>
      <c r="CE200" s="55">
        <v>3.665</v>
      </c>
      <c r="CF200" s="56">
        <v>0.3800818553888131</v>
      </c>
      <c r="CG200" s="57">
        <v>77.0</v>
      </c>
      <c r="CH200" s="55">
        <v>3.597</v>
      </c>
      <c r="CI200" s="56">
        <v>0.36836252432582717</v>
      </c>
      <c r="CJ200" s="57">
        <v>75.0</v>
      </c>
      <c r="CK200" s="55">
        <v>3.524</v>
      </c>
      <c r="CL200" s="56">
        <v>0.35527809307604996</v>
      </c>
      <c r="CM200" s="57">
        <v>75.0</v>
      </c>
      <c r="CN200" s="55">
        <v>3.448</v>
      </c>
      <c r="CO200" s="56">
        <v>0.3410672853828307</v>
      </c>
      <c r="CP200" s="57">
        <v>78.0</v>
      </c>
      <c r="CQ200" s="55">
        <v>3.37</v>
      </c>
      <c r="CR200" s="56">
        <v>0.32581602373887253</v>
      </c>
      <c r="CS200" s="57">
        <v>79.0</v>
      </c>
      <c r="CT200" s="55">
        <v>3.292</v>
      </c>
      <c r="CU200" s="56">
        <v>0.3098420413122722</v>
      </c>
      <c r="CV200" s="57">
        <v>82.0</v>
      </c>
      <c r="CW200" s="55">
        <v>3.218</v>
      </c>
      <c r="CX200" s="56">
        <v>0.29397141081417033</v>
      </c>
      <c r="CY200" s="57">
        <v>79.0</v>
      </c>
      <c r="CZ200" s="55">
        <v>3.147</v>
      </c>
      <c r="DA200" s="56">
        <v>0.2780425802351446</v>
      </c>
      <c r="DB200" s="57">
        <v>78.0</v>
      </c>
      <c r="DC200" s="55">
        <v>3.082</v>
      </c>
      <c r="DD200" s="56">
        <v>0.26281635301752115</v>
      </c>
      <c r="DE200" s="57">
        <v>77.0</v>
      </c>
      <c r="DF200" s="55">
        <v>3.022</v>
      </c>
      <c r="DG200" s="56">
        <v>0.24818001323626737</v>
      </c>
      <c r="DH200" s="57">
        <v>78.0</v>
      </c>
      <c r="DI200" s="55">
        <v>2.967</v>
      </c>
      <c r="DJ200" s="56">
        <v>0.23424334344455688</v>
      </c>
      <c r="DK200" s="57">
        <v>82.0</v>
      </c>
      <c r="DL200" s="55">
        <v>2.915</v>
      </c>
      <c r="DM200" s="56">
        <v>0.22058319039451124</v>
      </c>
      <c r="DN200" s="57">
        <v>83.0</v>
      </c>
      <c r="DO200" s="55">
        <v>2.867</v>
      </c>
      <c r="DP200" s="56">
        <v>0.20753400767352637</v>
      </c>
      <c r="DQ200" s="57">
        <v>83.0</v>
      </c>
      <c r="DR200" s="55">
        <v>2.822</v>
      </c>
      <c r="DS200" s="56">
        <v>0.19489723600283493</v>
      </c>
      <c r="DT200" s="57">
        <v>85.0</v>
      </c>
      <c r="DU200" s="55">
        <v>2.779</v>
      </c>
      <c r="DV200" s="56">
        <v>0.18243972652033114</v>
      </c>
      <c r="DW200" s="57">
        <v>83.0</v>
      </c>
      <c r="DX200" s="55">
        <v>2.739</v>
      </c>
      <c r="DY200" s="56">
        <v>0.1705001825483754</v>
      </c>
      <c r="DZ200" s="57">
        <v>79.0</v>
      </c>
      <c r="EA200" s="55">
        <v>2.701</v>
      </c>
      <c r="EB200" s="56">
        <v>0.15883006293965207</v>
      </c>
      <c r="EC200" s="57">
        <v>76.0</v>
      </c>
      <c r="ED200" s="55">
        <v>2.664</v>
      </c>
      <c r="EE200" s="56">
        <v>0.14714714714714727</v>
      </c>
      <c r="EF200" s="57">
        <v>84.0</v>
      </c>
      <c r="EG200" s="55">
        <v>2.629</v>
      </c>
      <c r="EH200" s="56">
        <v>0.13579307721567146</v>
      </c>
      <c r="EI200" s="57">
        <v>81.0</v>
      </c>
      <c r="EJ200" s="55">
        <v>2.595</v>
      </c>
      <c r="EK200" s="56">
        <v>0.12447013487475933</v>
      </c>
      <c r="EL200" s="57">
        <v>86.0</v>
      </c>
      <c r="EM200" s="55">
        <v>2.562</v>
      </c>
      <c r="EN200" s="56">
        <v>0.11319281811085091</v>
      </c>
      <c r="EO200" s="57">
        <v>90.0</v>
      </c>
      <c r="EP200" s="55">
        <v>2.53</v>
      </c>
      <c r="EQ200" s="56">
        <v>0.1019762845849802</v>
      </c>
      <c r="ER200" s="57">
        <v>102.0</v>
      </c>
      <c r="ES200" s="55">
        <v>2.5</v>
      </c>
      <c r="ET200" s="56">
        <v>0.09120000000000006</v>
      </c>
      <c r="EU200" s="57">
        <v>106.0</v>
      </c>
      <c r="EV200" s="55">
        <v>2.471</v>
      </c>
      <c r="EW200" s="56">
        <v>0.08053419668150563</v>
      </c>
      <c r="EX200" s="57">
        <v>106.0</v>
      </c>
      <c r="EY200" s="55">
        <v>2.444</v>
      </c>
      <c r="EZ200" s="56">
        <v>0.07037643207855981</v>
      </c>
      <c r="FA200" s="57">
        <v>104.0</v>
      </c>
      <c r="FB200" s="55">
        <v>2.417</v>
      </c>
      <c r="FC200" s="56">
        <v>0.05999172527927188</v>
      </c>
      <c r="FD200" s="57">
        <v>114.0</v>
      </c>
      <c r="FE200" s="55">
        <v>2.39</v>
      </c>
      <c r="FF200" s="56">
        <v>0.04937238493723861</v>
      </c>
      <c r="FG200" s="57">
        <v>112.0</v>
      </c>
      <c r="FH200" s="55">
        <v>2.365</v>
      </c>
      <c r="FI200" s="56">
        <v>0.03932346723044411</v>
      </c>
      <c r="FJ200" s="57">
        <v>121.0</v>
      </c>
      <c r="FK200" s="55">
        <v>2.34</v>
      </c>
      <c r="FL200" s="56">
        <v>0.029059829059829068</v>
      </c>
      <c r="FM200" s="57">
        <v>127.0</v>
      </c>
      <c r="FN200" s="55">
        <v>2.317</v>
      </c>
      <c r="FO200" s="56">
        <v>0.019421665947345845</v>
      </c>
      <c r="FP200" s="57">
        <v>123.0</v>
      </c>
      <c r="FQ200" s="55">
        <v>2.294</v>
      </c>
      <c r="FR200" s="56">
        <v>0.00959023539668713</v>
      </c>
      <c r="FS200" s="57">
        <v>128.0</v>
      </c>
      <c r="FT200" s="55">
        <v>2.272</v>
      </c>
      <c r="FU200" s="56"/>
      <c r="FV200" s="57"/>
    </row>
    <row r="201">
      <c r="A201" s="54" t="s">
        <v>261</v>
      </c>
      <c r="B201" s="55">
        <v>6.348</v>
      </c>
      <c r="C201" s="56">
        <v>0.6772211720226844</v>
      </c>
      <c r="D201" s="57">
        <v>35.0</v>
      </c>
      <c r="E201" s="55">
        <v>6.392</v>
      </c>
      <c r="F201" s="56">
        <v>0.6794430538172715</v>
      </c>
      <c r="G201" s="57">
        <v>33.0</v>
      </c>
      <c r="H201" s="55">
        <v>6.425</v>
      </c>
      <c r="I201" s="56">
        <v>0.6810894941634241</v>
      </c>
      <c r="J201" s="57">
        <v>31.0</v>
      </c>
      <c r="K201" s="55">
        <v>6.448</v>
      </c>
      <c r="L201" s="56">
        <v>0.682227047146402</v>
      </c>
      <c r="M201" s="57">
        <v>29.0</v>
      </c>
      <c r="N201" s="55">
        <v>6.464</v>
      </c>
      <c r="O201" s="56">
        <v>0.6830136138613861</v>
      </c>
      <c r="P201" s="57">
        <v>29.0</v>
      </c>
      <c r="Q201" s="55">
        <v>6.475</v>
      </c>
      <c r="R201" s="56">
        <v>0.6835521235521236</v>
      </c>
      <c r="S201" s="57">
        <v>28.0</v>
      </c>
      <c r="T201" s="55">
        <v>6.485</v>
      </c>
      <c r="U201" s="56">
        <v>0.6840400925212028</v>
      </c>
      <c r="V201" s="57">
        <v>28.0</v>
      </c>
      <c r="W201" s="55">
        <v>6.493</v>
      </c>
      <c r="X201" s="56">
        <v>0.6844293854920684</v>
      </c>
      <c r="Y201" s="57">
        <v>23.0</v>
      </c>
      <c r="Z201" s="55">
        <v>6.494</v>
      </c>
      <c r="AA201" s="56">
        <v>0.6844779796735447</v>
      </c>
      <c r="AB201" s="57">
        <v>20.0</v>
      </c>
      <c r="AC201" s="55">
        <v>6.487</v>
      </c>
      <c r="AD201" s="56">
        <v>0.6841375057807924</v>
      </c>
      <c r="AE201" s="57">
        <v>15.0</v>
      </c>
      <c r="AF201" s="55">
        <v>6.465</v>
      </c>
      <c r="AG201" s="56">
        <v>0.6830626450116009</v>
      </c>
      <c r="AH201" s="57">
        <v>14.0</v>
      </c>
      <c r="AI201" s="55">
        <v>6.421</v>
      </c>
      <c r="AJ201" s="56">
        <v>0.6808908269739916</v>
      </c>
      <c r="AK201" s="57">
        <v>15.0</v>
      </c>
      <c r="AL201" s="55">
        <v>6.35</v>
      </c>
      <c r="AM201" s="56">
        <v>0.6773228346456692</v>
      </c>
      <c r="AN201" s="57">
        <v>14.0</v>
      </c>
      <c r="AO201" s="55">
        <v>6.251</v>
      </c>
      <c r="AP201" s="56">
        <v>0.6722124460086387</v>
      </c>
      <c r="AQ201" s="57">
        <v>13.0</v>
      </c>
      <c r="AR201" s="55">
        <v>6.125</v>
      </c>
      <c r="AS201" s="56">
        <v>0.6654693877551021</v>
      </c>
      <c r="AT201" s="57">
        <v>14.0</v>
      </c>
      <c r="AU201" s="55">
        <v>5.973</v>
      </c>
      <c r="AV201" s="56">
        <v>0.6569563033651431</v>
      </c>
      <c r="AW201" s="57">
        <v>14.0</v>
      </c>
      <c r="AX201" s="55">
        <v>5.8</v>
      </c>
      <c r="AY201" s="56">
        <v>0.6467241379310344</v>
      </c>
      <c r="AZ201" s="57">
        <v>14.0</v>
      </c>
      <c r="BA201" s="55">
        <v>5.614</v>
      </c>
      <c r="BB201" s="56">
        <v>0.6350195938724617</v>
      </c>
      <c r="BC201" s="57">
        <v>15.0</v>
      </c>
      <c r="BD201" s="55">
        <v>5.423</v>
      </c>
      <c r="BE201" s="56">
        <v>0.622164853402176</v>
      </c>
      <c r="BF201" s="57">
        <v>18.0</v>
      </c>
      <c r="BG201" s="55">
        <v>5.232</v>
      </c>
      <c r="BH201" s="56">
        <v>0.6083715596330275</v>
      </c>
      <c r="BI201" s="57">
        <v>22.0</v>
      </c>
      <c r="BJ201" s="55">
        <v>5.046</v>
      </c>
      <c r="BK201" s="56">
        <v>0.5939357907253271</v>
      </c>
      <c r="BL201" s="57">
        <v>23.0</v>
      </c>
      <c r="BM201" s="55">
        <v>4.865</v>
      </c>
      <c r="BN201" s="56">
        <v>0.5788283658787257</v>
      </c>
      <c r="BO201" s="57">
        <v>25.0</v>
      </c>
      <c r="BP201" s="55">
        <v>4.691</v>
      </c>
      <c r="BQ201" s="56">
        <v>0.5632061394159028</v>
      </c>
      <c r="BR201" s="57">
        <v>30.0</v>
      </c>
      <c r="BS201" s="55">
        <v>4.521</v>
      </c>
      <c r="BT201" s="56">
        <v>0.5467816854678169</v>
      </c>
      <c r="BU201" s="57">
        <v>27.0</v>
      </c>
      <c r="BV201" s="55">
        <v>4.359</v>
      </c>
      <c r="BW201" s="56">
        <v>0.5299380591878872</v>
      </c>
      <c r="BX201" s="57">
        <v>27.0</v>
      </c>
      <c r="BY201" s="55">
        <v>4.205</v>
      </c>
      <c r="BZ201" s="56">
        <v>0.5127229488703924</v>
      </c>
      <c r="CA201" s="57">
        <v>29.0</v>
      </c>
      <c r="CB201" s="55">
        <v>4.062</v>
      </c>
      <c r="CC201" s="56">
        <v>0.49556868537666177</v>
      </c>
      <c r="CD201" s="57">
        <v>33.0</v>
      </c>
      <c r="CE201" s="55">
        <v>3.929</v>
      </c>
      <c r="CF201" s="56">
        <v>0.4784932552812421</v>
      </c>
      <c r="CG201" s="57">
        <v>38.0</v>
      </c>
      <c r="CH201" s="55">
        <v>3.802</v>
      </c>
      <c r="CI201" s="56">
        <v>0.4610731194108364</v>
      </c>
      <c r="CJ201" s="57">
        <v>35.0</v>
      </c>
      <c r="CK201" s="55">
        <v>3.68</v>
      </c>
      <c r="CL201" s="56">
        <v>0.44320652173913044</v>
      </c>
      <c r="CM201" s="57">
        <v>40.0</v>
      </c>
      <c r="CN201" s="55">
        <v>3.553</v>
      </c>
      <c r="CO201" s="56">
        <v>0.4233042499296369</v>
      </c>
      <c r="CP201" s="57">
        <v>45.0</v>
      </c>
      <c r="CQ201" s="55">
        <v>3.415</v>
      </c>
      <c r="CR201" s="56">
        <v>0.4</v>
      </c>
      <c r="CS201" s="57">
        <v>49.0</v>
      </c>
      <c r="CT201" s="55">
        <v>3.26</v>
      </c>
      <c r="CU201" s="56">
        <v>0.3714723926380368</v>
      </c>
      <c r="CV201" s="57">
        <v>56.0</v>
      </c>
      <c r="CW201" s="55">
        <v>3.089</v>
      </c>
      <c r="CX201" s="56">
        <v>0.33667853674328263</v>
      </c>
      <c r="CY201" s="57">
        <v>60.0</v>
      </c>
      <c r="CZ201" s="55">
        <v>2.904</v>
      </c>
      <c r="DA201" s="56">
        <v>0.2944214876033058</v>
      </c>
      <c r="DB201" s="57">
        <v>73.0</v>
      </c>
      <c r="DC201" s="55">
        <v>2.714</v>
      </c>
      <c r="DD201" s="56">
        <v>0.2450257921886515</v>
      </c>
      <c r="DE201" s="57">
        <v>87.0</v>
      </c>
      <c r="DF201" s="55">
        <v>2.529</v>
      </c>
      <c r="DG201" s="56">
        <v>0.18979833926453138</v>
      </c>
      <c r="DH201" s="57">
        <v>115.0</v>
      </c>
      <c r="DI201" s="55">
        <v>2.359</v>
      </c>
      <c r="DJ201" s="56">
        <v>0.1314116150911403</v>
      </c>
      <c r="DK201" s="57">
        <v>132.0</v>
      </c>
      <c r="DL201" s="55">
        <v>2.213</v>
      </c>
      <c r="DM201" s="56">
        <v>0.0741075463172165</v>
      </c>
      <c r="DN201" s="57">
        <v>145.0</v>
      </c>
      <c r="DO201" s="55">
        <v>2.096</v>
      </c>
      <c r="DP201" s="56">
        <v>0.022423664122137477</v>
      </c>
      <c r="DQ201" s="57">
        <v>153.0</v>
      </c>
      <c r="DR201" s="55">
        <v>2.01</v>
      </c>
      <c r="DS201" s="56">
        <v>-0.0194029850746269</v>
      </c>
      <c r="DT201" s="57">
        <v>167.0</v>
      </c>
      <c r="DU201" s="55">
        <v>1.954</v>
      </c>
      <c r="DV201" s="56">
        <v>-0.048618219037871</v>
      </c>
      <c r="DW201" s="57">
        <v>168.0</v>
      </c>
      <c r="DX201" s="55">
        <v>1.92</v>
      </c>
      <c r="DY201" s="56">
        <v>-0.06718749999999996</v>
      </c>
      <c r="DZ201" s="57">
        <v>175.0</v>
      </c>
      <c r="EA201" s="55">
        <v>1.901</v>
      </c>
      <c r="EB201" s="56">
        <v>-0.07785376117832721</v>
      </c>
      <c r="EC201" s="57">
        <v>175.0</v>
      </c>
      <c r="ED201" s="55">
        <v>1.894</v>
      </c>
      <c r="EE201" s="56">
        <v>-0.08183738120380157</v>
      </c>
      <c r="EF201" s="57">
        <v>175.0</v>
      </c>
      <c r="EG201" s="55">
        <v>1.894</v>
      </c>
      <c r="EH201" s="56">
        <v>-0.08183738120380157</v>
      </c>
      <c r="EI201" s="57">
        <v>177.0</v>
      </c>
      <c r="EJ201" s="55">
        <v>1.899</v>
      </c>
      <c r="EK201" s="56">
        <v>-0.07898894154818326</v>
      </c>
      <c r="EL201" s="57">
        <v>180.0</v>
      </c>
      <c r="EM201" s="55">
        <v>1.907</v>
      </c>
      <c r="EN201" s="56">
        <v>-0.07446250655479814</v>
      </c>
      <c r="EO201" s="57">
        <v>182.0</v>
      </c>
      <c r="EP201" s="55">
        <v>1.918</v>
      </c>
      <c r="EQ201" s="56">
        <v>-0.06830031282586035</v>
      </c>
      <c r="ER201" s="57">
        <v>187.0</v>
      </c>
      <c r="ES201" s="55">
        <v>1.928</v>
      </c>
      <c r="ET201" s="56">
        <v>-0.06275933609958506</v>
      </c>
      <c r="EU201" s="57">
        <v>189.0</v>
      </c>
      <c r="EV201" s="55">
        <v>1.938</v>
      </c>
      <c r="EW201" s="56">
        <v>-0.05727554179566563</v>
      </c>
      <c r="EX201" s="57">
        <v>185.0</v>
      </c>
      <c r="EY201" s="55">
        <v>1.949</v>
      </c>
      <c r="EZ201" s="56">
        <v>-0.051308363263211865</v>
      </c>
      <c r="FA201" s="57">
        <v>185.0</v>
      </c>
      <c r="FB201" s="55">
        <v>1.962</v>
      </c>
      <c r="FC201" s="56">
        <v>-0.04434250764525993</v>
      </c>
      <c r="FD201" s="57">
        <v>189.0</v>
      </c>
      <c r="FE201" s="55">
        <v>1.978</v>
      </c>
      <c r="FF201" s="56">
        <v>-0.035894843276036426</v>
      </c>
      <c r="FG201" s="57">
        <v>183.0</v>
      </c>
      <c r="FH201" s="55">
        <v>1.996</v>
      </c>
      <c r="FI201" s="56">
        <v>-0.026553106212424904</v>
      </c>
      <c r="FJ201" s="57">
        <v>188.0</v>
      </c>
      <c r="FK201" s="55">
        <v>2.014</v>
      </c>
      <c r="FL201" s="56">
        <v>-0.0173783515392254</v>
      </c>
      <c r="FM201" s="57">
        <v>183.0</v>
      </c>
      <c r="FN201" s="55">
        <v>2.03</v>
      </c>
      <c r="FO201" s="56">
        <v>-0.009359605911330116</v>
      </c>
      <c r="FP201" s="57">
        <v>187.0</v>
      </c>
      <c r="FQ201" s="55">
        <v>2.042</v>
      </c>
      <c r="FR201" s="56">
        <v>-0.003428011753183302</v>
      </c>
      <c r="FS201" s="57">
        <v>186.0</v>
      </c>
      <c r="FT201" s="55">
        <v>2.049</v>
      </c>
      <c r="FU201" s="56"/>
      <c r="FV201" s="57"/>
    </row>
    <row r="202">
      <c r="A202" s="54" t="s">
        <v>262</v>
      </c>
      <c r="B202" s="55">
        <v>5.615</v>
      </c>
      <c r="C202" s="56">
        <v>0.6331255565449688</v>
      </c>
      <c r="D202" s="57">
        <v>58.0</v>
      </c>
      <c r="E202" s="55">
        <v>5.651</v>
      </c>
      <c r="F202" s="56">
        <v>0.63546274995576</v>
      </c>
      <c r="G202" s="57">
        <v>55.0</v>
      </c>
      <c r="H202" s="55">
        <v>5.679</v>
      </c>
      <c r="I202" s="56">
        <v>0.6372600810001761</v>
      </c>
      <c r="J202" s="57">
        <v>52.0</v>
      </c>
      <c r="K202" s="55">
        <v>5.696</v>
      </c>
      <c r="L202" s="56">
        <v>0.6383426966292134</v>
      </c>
      <c r="M202" s="57">
        <v>51.0</v>
      </c>
      <c r="N202" s="55">
        <v>5.698</v>
      </c>
      <c r="O202" s="56">
        <v>0.6384696384696384</v>
      </c>
      <c r="P202" s="57">
        <v>48.0</v>
      </c>
      <c r="Q202" s="55">
        <v>5.679</v>
      </c>
      <c r="R202" s="56">
        <v>0.6372600810001761</v>
      </c>
      <c r="S202" s="57">
        <v>46.0</v>
      </c>
      <c r="T202" s="55">
        <v>5.634</v>
      </c>
      <c r="U202" s="56">
        <v>0.6343627973020944</v>
      </c>
      <c r="V202" s="57">
        <v>44.0</v>
      </c>
      <c r="W202" s="55">
        <v>5.561</v>
      </c>
      <c r="X202" s="56">
        <v>0.6295630282323323</v>
      </c>
      <c r="Y202" s="57">
        <v>43.0</v>
      </c>
      <c r="Z202" s="55">
        <v>5.459</v>
      </c>
      <c r="AA202" s="56">
        <v>0.6226415094339622</v>
      </c>
      <c r="AB202" s="57">
        <v>47.0</v>
      </c>
      <c r="AC202" s="55">
        <v>5.328</v>
      </c>
      <c r="AD202" s="56">
        <v>0.6133633633633634</v>
      </c>
      <c r="AE202" s="57">
        <v>47.0</v>
      </c>
      <c r="AF202" s="55">
        <v>5.167</v>
      </c>
      <c r="AG202" s="56">
        <v>0.6013160441261853</v>
      </c>
      <c r="AH202" s="57">
        <v>51.0</v>
      </c>
      <c r="AI202" s="55">
        <v>4.976</v>
      </c>
      <c r="AJ202" s="56">
        <v>0.5860128617363344</v>
      </c>
      <c r="AK202" s="57">
        <v>53.0</v>
      </c>
      <c r="AL202" s="55">
        <v>4.76</v>
      </c>
      <c r="AM202" s="56">
        <v>0.5672268907563025</v>
      </c>
      <c r="AN202" s="57">
        <v>56.0</v>
      </c>
      <c r="AO202" s="55">
        <v>4.527</v>
      </c>
      <c r="AP202" s="56">
        <v>0.5449525071791473</v>
      </c>
      <c r="AQ202" s="57">
        <v>67.0</v>
      </c>
      <c r="AR202" s="55">
        <v>4.286</v>
      </c>
      <c r="AS202" s="56">
        <v>0.5193653756416239</v>
      </c>
      <c r="AT202" s="57">
        <v>69.0</v>
      </c>
      <c r="AU202" s="55">
        <v>4.047</v>
      </c>
      <c r="AV202" s="56">
        <v>0.49098097356066217</v>
      </c>
      <c r="AW202" s="57">
        <v>73.0</v>
      </c>
      <c r="AX202" s="55">
        <v>3.818</v>
      </c>
      <c r="AY202" s="56">
        <v>0.4604504976427449</v>
      </c>
      <c r="AZ202" s="57">
        <v>83.0</v>
      </c>
      <c r="BA202" s="55">
        <v>3.607</v>
      </c>
      <c r="BB202" s="56">
        <v>0.42888827280288333</v>
      </c>
      <c r="BC202" s="57">
        <v>84.0</v>
      </c>
      <c r="BD202" s="55">
        <v>3.42</v>
      </c>
      <c r="BE202" s="56">
        <v>0.39766081871345027</v>
      </c>
      <c r="BF202" s="57">
        <v>99.0</v>
      </c>
      <c r="BG202" s="55">
        <v>3.261</v>
      </c>
      <c r="BH202" s="56">
        <v>0.36829193498926716</v>
      </c>
      <c r="BI202" s="57">
        <v>107.0</v>
      </c>
      <c r="BJ202" s="55">
        <v>3.138</v>
      </c>
      <c r="BK202" s="56">
        <v>0.3435309114085404</v>
      </c>
      <c r="BL202" s="57">
        <v>115.0</v>
      </c>
      <c r="BM202" s="55">
        <v>3.053</v>
      </c>
      <c r="BN202" s="56">
        <v>0.325253848673436</v>
      </c>
      <c r="BO202" s="57">
        <v>119.0</v>
      </c>
      <c r="BP202" s="55">
        <v>3.0</v>
      </c>
      <c r="BQ202" s="56">
        <v>0.31333333333333335</v>
      </c>
      <c r="BR202" s="57">
        <v>123.0</v>
      </c>
      <c r="BS202" s="55">
        <v>2.973</v>
      </c>
      <c r="BT202" s="56">
        <v>0.3070972082071981</v>
      </c>
      <c r="BU202" s="57">
        <v>118.0</v>
      </c>
      <c r="BV202" s="55">
        <v>2.967</v>
      </c>
      <c r="BW202" s="56">
        <v>0.305695989214695</v>
      </c>
      <c r="BX202" s="57">
        <v>118.0</v>
      </c>
      <c r="BY202" s="55">
        <v>2.973</v>
      </c>
      <c r="BZ202" s="56">
        <v>0.3070972082071981</v>
      </c>
      <c r="CA202" s="57">
        <v>112.0</v>
      </c>
      <c r="CB202" s="55">
        <v>2.986</v>
      </c>
      <c r="CC202" s="56">
        <v>0.31011386470194247</v>
      </c>
      <c r="CD202" s="57">
        <v>106.0</v>
      </c>
      <c r="CE202" s="55">
        <v>2.997</v>
      </c>
      <c r="CF202" s="56">
        <v>0.3126459793126459</v>
      </c>
      <c r="CG202" s="57">
        <v>105.0</v>
      </c>
      <c r="CH202" s="55">
        <v>2.999</v>
      </c>
      <c r="CI202" s="56">
        <v>0.3131043681227076</v>
      </c>
      <c r="CJ202" s="57">
        <v>100.0</v>
      </c>
      <c r="CK202" s="55">
        <v>2.987</v>
      </c>
      <c r="CL202" s="56">
        <v>0.31034482758620685</v>
      </c>
      <c r="CM202" s="57">
        <v>96.0</v>
      </c>
      <c r="CN202" s="55">
        <v>2.954</v>
      </c>
      <c r="CO202" s="56">
        <v>0.3026404874746107</v>
      </c>
      <c r="CP202" s="57">
        <v>92.0</v>
      </c>
      <c r="CQ202" s="55">
        <v>2.895</v>
      </c>
      <c r="CR202" s="56">
        <v>0.2884283246977547</v>
      </c>
      <c r="CS202" s="57">
        <v>94.0</v>
      </c>
      <c r="CT202" s="55">
        <v>2.812</v>
      </c>
      <c r="CU202" s="56">
        <v>0.2674253200568989</v>
      </c>
      <c r="CV202" s="57">
        <v>104.0</v>
      </c>
      <c r="CW202" s="55">
        <v>2.712</v>
      </c>
      <c r="CX202" s="56">
        <v>0.24041297935103245</v>
      </c>
      <c r="CY202" s="57">
        <v>105.0</v>
      </c>
      <c r="CZ202" s="55">
        <v>2.599</v>
      </c>
      <c r="DA202" s="56">
        <v>0.20738745671412084</v>
      </c>
      <c r="DB202" s="57">
        <v>115.0</v>
      </c>
      <c r="DC202" s="55">
        <v>2.481</v>
      </c>
      <c r="DD202" s="56">
        <v>0.16968964127367991</v>
      </c>
      <c r="DE202" s="57">
        <v>129.0</v>
      </c>
      <c r="DF202" s="55">
        <v>2.367</v>
      </c>
      <c r="DG202" s="56">
        <v>0.1297000422475707</v>
      </c>
      <c r="DH202" s="57">
        <v>135.0</v>
      </c>
      <c r="DI202" s="55">
        <v>2.266</v>
      </c>
      <c r="DJ202" s="56">
        <v>0.09090909090909094</v>
      </c>
      <c r="DK202" s="57">
        <v>147.0</v>
      </c>
      <c r="DL202" s="55">
        <v>2.185</v>
      </c>
      <c r="DM202" s="56">
        <v>0.05720823798627006</v>
      </c>
      <c r="DN202" s="57">
        <v>148.0</v>
      </c>
      <c r="DO202" s="55">
        <v>2.129</v>
      </c>
      <c r="DP202" s="56">
        <v>0.03240958196336308</v>
      </c>
      <c r="DQ202" s="57">
        <v>149.0</v>
      </c>
      <c r="DR202" s="55">
        <v>2.06</v>
      </c>
      <c r="DS202" s="56">
        <v>0.0</v>
      </c>
      <c r="DT202" s="57">
        <v>160.0</v>
      </c>
      <c r="DU202" s="55">
        <v>1.9</v>
      </c>
      <c r="DV202" s="56">
        <v>-0.08421052631578951</v>
      </c>
      <c r="DW202" s="57">
        <v>176.0</v>
      </c>
      <c r="DX202" s="55">
        <v>2.21</v>
      </c>
      <c r="DY202" s="56">
        <v>0.0678733031674208</v>
      </c>
      <c r="DZ202" s="57">
        <v>140.0</v>
      </c>
      <c r="EA202" s="55">
        <v>2.07</v>
      </c>
      <c r="EB202" s="56">
        <v>0.004830917874396046</v>
      </c>
      <c r="EC202" s="57">
        <v>157.0</v>
      </c>
      <c r="ED202" s="55">
        <v>2.17</v>
      </c>
      <c r="EE202" s="56">
        <v>0.05069124423963123</v>
      </c>
      <c r="EF202" s="57">
        <v>136.0</v>
      </c>
      <c r="EG202" s="55">
        <v>2.24</v>
      </c>
      <c r="EH202" s="56">
        <v>0.0803571428571429</v>
      </c>
      <c r="EI202" s="57">
        <v>123.0</v>
      </c>
      <c r="EJ202" s="55">
        <v>2.03</v>
      </c>
      <c r="EK202" s="56">
        <v>-0.014778325123152802</v>
      </c>
      <c r="EL202" s="57">
        <v>165.0</v>
      </c>
      <c r="EM202" s="55">
        <v>2.51</v>
      </c>
      <c r="EN202" s="56">
        <v>0.17928286852589637</v>
      </c>
      <c r="EO202" s="57">
        <v>39.0</v>
      </c>
      <c r="EP202" s="55">
        <v>2.44</v>
      </c>
      <c r="EQ202" s="56">
        <v>0.15573770491803274</v>
      </c>
      <c r="ER202" s="57">
        <v>44.0</v>
      </c>
      <c r="ES202" s="55">
        <v>2.37</v>
      </c>
      <c r="ET202" s="56">
        <v>0.13080168776371315</v>
      </c>
      <c r="EU202" s="57">
        <v>54.0</v>
      </c>
      <c r="EV202" s="55">
        <v>2.3</v>
      </c>
      <c r="EW202" s="56">
        <v>0.10434782608695647</v>
      </c>
      <c r="EX202" s="57">
        <v>73.0</v>
      </c>
      <c r="EY202" s="55">
        <v>2.16</v>
      </c>
      <c r="EZ202" s="56">
        <v>0.04629629629629628</v>
      </c>
      <c r="FA202" s="57">
        <v>139.0</v>
      </c>
      <c r="FB202" s="55">
        <v>2.05</v>
      </c>
      <c r="FC202" s="56">
        <v>-0.004878048780487809</v>
      </c>
      <c r="FD202" s="57">
        <v>169.0</v>
      </c>
      <c r="FE202" s="55">
        <v>2.07</v>
      </c>
      <c r="FF202" s="56">
        <v>0.004830917874396046</v>
      </c>
      <c r="FG202" s="57">
        <v>162.0</v>
      </c>
      <c r="FH202" s="55">
        <v>2.09</v>
      </c>
      <c r="FI202" s="56">
        <v>0.014354066985645786</v>
      </c>
      <c r="FJ202" s="57">
        <v>154.0</v>
      </c>
      <c r="FK202" s="55">
        <v>2.11</v>
      </c>
      <c r="FL202" s="56">
        <v>0.023696682464454888</v>
      </c>
      <c r="FM202" s="57">
        <v>142.0</v>
      </c>
      <c r="FN202" s="55">
        <v>2.09</v>
      </c>
      <c r="FO202" s="56">
        <v>0.014354066985645786</v>
      </c>
      <c r="FP202" s="57">
        <v>149.0</v>
      </c>
      <c r="FQ202" s="55">
        <v>2.08</v>
      </c>
      <c r="FR202" s="56">
        <v>0.009615384615384581</v>
      </c>
      <c r="FS202" s="57">
        <v>126.0</v>
      </c>
      <c r="FT202" s="55">
        <v>2.06</v>
      </c>
      <c r="FU202" s="56"/>
      <c r="FV202" s="57"/>
    </row>
    <row r="203">
      <c r="A203" s="54" t="s">
        <v>263</v>
      </c>
      <c r="B203" s="58"/>
      <c r="C203" s="59"/>
      <c r="D203" s="60"/>
      <c r="E203" s="58"/>
      <c r="F203" s="59"/>
      <c r="G203" s="60"/>
      <c r="H203" s="58"/>
      <c r="I203" s="59"/>
      <c r="J203" s="60"/>
      <c r="K203" s="58"/>
      <c r="L203" s="59"/>
      <c r="M203" s="60"/>
      <c r="N203" s="58"/>
      <c r="O203" s="59"/>
      <c r="P203" s="60"/>
      <c r="Q203" s="58"/>
      <c r="R203" s="59"/>
      <c r="S203" s="60"/>
      <c r="T203" s="58"/>
      <c r="U203" s="59"/>
      <c r="V203" s="60"/>
      <c r="W203" s="58"/>
      <c r="X203" s="59"/>
      <c r="Y203" s="60"/>
      <c r="Z203" s="58"/>
      <c r="AA203" s="59"/>
      <c r="AB203" s="60"/>
      <c r="AC203" s="58"/>
      <c r="AD203" s="59"/>
      <c r="AE203" s="60"/>
      <c r="AF203" s="58"/>
      <c r="AG203" s="59"/>
      <c r="AH203" s="60"/>
      <c r="AI203" s="58"/>
      <c r="AJ203" s="59"/>
      <c r="AK203" s="60"/>
      <c r="AL203" s="58"/>
      <c r="AM203" s="59"/>
      <c r="AN203" s="60"/>
      <c r="AO203" s="58"/>
      <c r="AP203" s="59"/>
      <c r="AQ203" s="60"/>
      <c r="AR203" s="58"/>
      <c r="AS203" s="59"/>
      <c r="AT203" s="60"/>
      <c r="AU203" s="58"/>
      <c r="AV203" s="59"/>
      <c r="AW203" s="60"/>
      <c r="AX203" s="58"/>
      <c r="AY203" s="59"/>
      <c r="AZ203" s="60"/>
      <c r="BA203" s="58"/>
      <c r="BB203" s="59"/>
      <c r="BC203" s="60"/>
      <c r="BD203" s="58"/>
      <c r="BE203" s="59"/>
      <c r="BF203" s="60"/>
      <c r="BG203" s="58"/>
      <c r="BH203" s="59"/>
      <c r="BI203" s="60">
        <v>188.0</v>
      </c>
      <c r="BJ203" s="58"/>
      <c r="BK203" s="59"/>
      <c r="BL203" s="60">
        <v>189.0</v>
      </c>
      <c r="BM203" s="58"/>
      <c r="BN203" s="59"/>
      <c r="BO203" s="60">
        <v>190.0</v>
      </c>
      <c r="BP203" s="58"/>
      <c r="BQ203" s="59"/>
      <c r="BR203" s="60"/>
      <c r="BS203" s="58"/>
      <c r="BT203" s="59"/>
      <c r="BU203" s="60">
        <v>188.0</v>
      </c>
      <c r="BV203" s="58"/>
      <c r="BW203" s="59"/>
      <c r="BX203" s="60"/>
      <c r="BY203" s="58"/>
      <c r="BZ203" s="59"/>
      <c r="CA203" s="60">
        <v>185.0</v>
      </c>
      <c r="CB203" s="58"/>
      <c r="CC203" s="59"/>
      <c r="CD203" s="60"/>
      <c r="CE203" s="58"/>
      <c r="CF203" s="59"/>
      <c r="CG203" s="60">
        <v>191.0</v>
      </c>
      <c r="CH203" s="58"/>
      <c r="CI203" s="59"/>
      <c r="CJ203" s="60"/>
      <c r="CK203" s="58"/>
      <c r="CL203" s="59"/>
      <c r="CM203" s="60"/>
      <c r="CN203" s="55">
        <v>6.718</v>
      </c>
      <c r="CO203" s="59">
        <v>0.4577255135456981</v>
      </c>
      <c r="CP203" s="60">
        <v>33.0</v>
      </c>
      <c r="CQ203" s="55">
        <v>6.674</v>
      </c>
      <c r="CR203" s="59">
        <v>0.45415043452202586</v>
      </c>
      <c r="CS203" s="60">
        <v>25.0</v>
      </c>
      <c r="CT203" s="55">
        <v>6.607</v>
      </c>
      <c r="CU203" s="59">
        <v>0.44861510519146364</v>
      </c>
      <c r="CV203" s="60">
        <v>26.0</v>
      </c>
      <c r="CW203" s="55">
        <v>6.515</v>
      </c>
      <c r="CX203" s="59">
        <v>0.44082885648503456</v>
      </c>
      <c r="CY203" s="60">
        <v>22.0</v>
      </c>
      <c r="CZ203" s="55">
        <v>6.396</v>
      </c>
      <c r="DA203" s="59">
        <v>0.4304252657911195</v>
      </c>
      <c r="DB203" s="60">
        <v>21.0</v>
      </c>
      <c r="DC203" s="55">
        <v>6.251</v>
      </c>
      <c r="DD203" s="59">
        <v>0.4172132458806591</v>
      </c>
      <c r="DE203" s="60">
        <v>21.0</v>
      </c>
      <c r="DF203" s="55">
        <v>6.085</v>
      </c>
      <c r="DG203" s="59">
        <v>0.4013147082990962</v>
      </c>
      <c r="DH203" s="60">
        <v>21.0</v>
      </c>
      <c r="DI203" s="55">
        <v>5.907</v>
      </c>
      <c r="DJ203" s="59">
        <v>0.38327408159810394</v>
      </c>
      <c r="DK203" s="60">
        <v>22.0</v>
      </c>
      <c r="DL203" s="55">
        <v>5.727</v>
      </c>
      <c r="DM203" s="59">
        <v>0.36389034398463427</v>
      </c>
      <c r="DN203" s="60">
        <v>21.0</v>
      </c>
      <c r="DO203" s="55">
        <v>5.55</v>
      </c>
      <c r="DP203" s="59">
        <v>0.34360360360360365</v>
      </c>
      <c r="DQ203" s="60">
        <v>22.0</v>
      </c>
      <c r="DR203" s="55">
        <v>5.383</v>
      </c>
      <c r="DS203" s="59">
        <v>0.32323982909158466</v>
      </c>
      <c r="DT203" s="60">
        <v>31.0</v>
      </c>
      <c r="DU203" s="55">
        <v>5.231</v>
      </c>
      <c r="DV203" s="59">
        <v>0.3035748422863698</v>
      </c>
      <c r="DW203" s="60">
        <v>28.0</v>
      </c>
      <c r="DX203" s="55">
        <v>5.094</v>
      </c>
      <c r="DY203" s="59">
        <v>0.2848449155869651</v>
      </c>
      <c r="DZ203" s="60">
        <v>31.0</v>
      </c>
      <c r="EA203" s="55">
        <v>4.973</v>
      </c>
      <c r="EB203" s="59">
        <v>0.2674441986728333</v>
      </c>
      <c r="EC203" s="60">
        <v>28.0</v>
      </c>
      <c r="ED203" s="55">
        <v>4.867</v>
      </c>
      <c r="EE203" s="59">
        <v>0.2514896239983563</v>
      </c>
      <c r="EF203" s="60">
        <v>28.0</v>
      </c>
      <c r="EG203" s="55">
        <v>4.776</v>
      </c>
      <c r="EH203" s="59">
        <v>0.23722780569514235</v>
      </c>
      <c r="EI203" s="60">
        <v>30.0</v>
      </c>
      <c r="EJ203" s="55">
        <v>4.699</v>
      </c>
      <c r="EK203" s="59">
        <v>0.22472866567354755</v>
      </c>
      <c r="EL203" s="60">
        <v>28.0</v>
      </c>
      <c r="EM203" s="55">
        <v>4.631</v>
      </c>
      <c r="EN203" s="59">
        <v>0.21334484992442249</v>
      </c>
      <c r="EO203" s="60">
        <v>27.0</v>
      </c>
      <c r="EP203" s="55">
        <v>4.567</v>
      </c>
      <c r="EQ203" s="59">
        <v>0.20232099846726526</v>
      </c>
      <c r="ER203" s="60">
        <v>26.0</v>
      </c>
      <c r="ES203" s="55">
        <v>4.504</v>
      </c>
      <c r="ET203" s="59">
        <v>0.19116341030195383</v>
      </c>
      <c r="EU203" s="60">
        <v>24.0</v>
      </c>
      <c r="EV203" s="55">
        <v>4.437</v>
      </c>
      <c r="EW203" s="59">
        <v>0.17894974081586668</v>
      </c>
      <c r="EX203" s="60">
        <v>20.0</v>
      </c>
      <c r="EY203" s="55">
        <v>4.36</v>
      </c>
      <c r="EZ203" s="59">
        <v>0.1644495412844038</v>
      </c>
      <c r="FA203" s="60">
        <v>19.0</v>
      </c>
      <c r="FB203" s="55">
        <v>4.272</v>
      </c>
      <c r="FC203" s="59">
        <v>0.14723782771535587</v>
      </c>
      <c r="FD203" s="60">
        <v>21.0</v>
      </c>
      <c r="FE203" s="55">
        <v>4.174</v>
      </c>
      <c r="FF203" s="59">
        <v>0.12721609966459047</v>
      </c>
      <c r="FG203" s="60">
        <v>15.0</v>
      </c>
      <c r="FH203" s="55">
        <v>4.067</v>
      </c>
      <c r="FI203" s="59">
        <v>0.10425374969264822</v>
      </c>
      <c r="FJ203" s="60">
        <v>20.0</v>
      </c>
      <c r="FK203" s="55">
        <v>3.955</v>
      </c>
      <c r="FL203" s="59">
        <v>0.0788874841972188</v>
      </c>
      <c r="FM203" s="60">
        <v>21.0</v>
      </c>
      <c r="FN203" s="55">
        <v>3.844</v>
      </c>
      <c r="FO203" s="59">
        <v>0.052289281997918824</v>
      </c>
      <c r="FP203" s="60">
        <v>21.0</v>
      </c>
      <c r="FQ203" s="55">
        <v>3.738</v>
      </c>
      <c r="FR203" s="59">
        <v>0.025414660246120935</v>
      </c>
      <c r="FS203" s="60">
        <v>19.0</v>
      </c>
      <c r="FT203" s="55">
        <v>3.643</v>
      </c>
      <c r="FU203" s="59"/>
      <c r="FV203" s="60"/>
    </row>
    <row r="204">
      <c r="A204" s="54" t="s">
        <v>264</v>
      </c>
      <c r="B204" s="55">
        <v>7.938</v>
      </c>
      <c r="C204" s="56">
        <v>0.5222978080120937</v>
      </c>
      <c r="D204" s="57">
        <v>99.0</v>
      </c>
      <c r="E204" s="55">
        <v>7.962</v>
      </c>
      <c r="F204" s="56">
        <v>0.5237377543330821</v>
      </c>
      <c r="G204" s="57">
        <v>99.0</v>
      </c>
      <c r="H204" s="55">
        <v>7.991</v>
      </c>
      <c r="I204" s="56">
        <v>0.5254661494180954</v>
      </c>
      <c r="J204" s="57">
        <v>98.0</v>
      </c>
      <c r="K204" s="55">
        <v>8.026</v>
      </c>
      <c r="L204" s="56">
        <v>0.5275355095938201</v>
      </c>
      <c r="M204" s="57">
        <v>98.0</v>
      </c>
      <c r="N204" s="55">
        <v>8.067</v>
      </c>
      <c r="O204" s="56">
        <v>0.5299367794719227</v>
      </c>
      <c r="P204" s="57">
        <v>95.0</v>
      </c>
      <c r="Q204" s="55">
        <v>8.114</v>
      </c>
      <c r="R204" s="56">
        <v>0.5326596006901652</v>
      </c>
      <c r="S204" s="57">
        <v>90.0</v>
      </c>
      <c r="T204" s="55">
        <v>8.166</v>
      </c>
      <c r="U204" s="56">
        <v>0.535635562086701</v>
      </c>
      <c r="V204" s="57">
        <v>89.0</v>
      </c>
      <c r="W204" s="55">
        <v>8.222</v>
      </c>
      <c r="X204" s="56">
        <v>0.5387983459012406</v>
      </c>
      <c r="Y204" s="57">
        <v>85.0</v>
      </c>
      <c r="Z204" s="55">
        <v>8.278</v>
      </c>
      <c r="AA204" s="56">
        <v>0.5419183377627447</v>
      </c>
      <c r="AB204" s="57">
        <v>82.0</v>
      </c>
      <c r="AC204" s="55">
        <v>8.334</v>
      </c>
      <c r="AD204" s="56">
        <v>0.544996400287977</v>
      </c>
      <c r="AE204" s="57">
        <v>77.0</v>
      </c>
      <c r="AF204" s="55">
        <v>8.386</v>
      </c>
      <c r="AG204" s="56">
        <v>0.5478177915573574</v>
      </c>
      <c r="AH204" s="57">
        <v>74.0</v>
      </c>
      <c r="AI204" s="55">
        <v>8.432</v>
      </c>
      <c r="AJ204" s="56">
        <v>0.5502846299810247</v>
      </c>
      <c r="AK204" s="57">
        <v>72.0</v>
      </c>
      <c r="AL204" s="55">
        <v>8.471</v>
      </c>
      <c r="AM204" s="56">
        <v>0.5523550938496046</v>
      </c>
      <c r="AN204" s="57">
        <v>69.0</v>
      </c>
      <c r="AO204" s="55">
        <v>8.504</v>
      </c>
      <c r="AP204" s="56">
        <v>0.5540921919096895</v>
      </c>
      <c r="AQ204" s="57">
        <v>62.0</v>
      </c>
      <c r="AR204" s="55">
        <v>8.531</v>
      </c>
      <c r="AS204" s="56">
        <v>0.5555034579767906</v>
      </c>
      <c r="AT204" s="57">
        <v>58.0</v>
      </c>
      <c r="AU204" s="55">
        <v>8.554</v>
      </c>
      <c r="AV204" s="56">
        <v>0.5566986205284078</v>
      </c>
      <c r="AW204" s="57">
        <v>51.0</v>
      </c>
      <c r="AX204" s="55">
        <v>8.578</v>
      </c>
      <c r="AY204" s="56">
        <v>0.5579389134996502</v>
      </c>
      <c r="AZ204" s="57">
        <v>47.0</v>
      </c>
      <c r="BA204" s="55">
        <v>8.605</v>
      </c>
      <c r="BB204" s="56">
        <v>0.5593259732713539</v>
      </c>
      <c r="BC204" s="57">
        <v>41.0</v>
      </c>
      <c r="BD204" s="55">
        <v>8.636</v>
      </c>
      <c r="BE204" s="56">
        <v>0.5609078276980084</v>
      </c>
      <c r="BF204" s="57">
        <v>37.0</v>
      </c>
      <c r="BG204" s="55">
        <v>8.671</v>
      </c>
      <c r="BH204" s="56">
        <v>0.5626801983623573</v>
      </c>
      <c r="BI204" s="57">
        <v>35.0</v>
      </c>
      <c r="BJ204" s="55">
        <v>8.71</v>
      </c>
      <c r="BK204" s="56">
        <v>0.564638346727899</v>
      </c>
      <c r="BL204" s="57">
        <v>30.0</v>
      </c>
      <c r="BM204" s="55">
        <v>8.752</v>
      </c>
      <c r="BN204" s="56">
        <v>0.56672760511883</v>
      </c>
      <c r="BO204" s="57">
        <v>28.0</v>
      </c>
      <c r="BP204" s="55">
        <v>8.793</v>
      </c>
      <c r="BQ204" s="56">
        <v>0.5687478676219719</v>
      </c>
      <c r="BR204" s="57">
        <v>29.0</v>
      </c>
      <c r="BS204" s="55">
        <v>8.828</v>
      </c>
      <c r="BT204" s="56">
        <v>0.5704576347983688</v>
      </c>
      <c r="BU204" s="57">
        <v>21.0</v>
      </c>
      <c r="BV204" s="55">
        <v>8.853</v>
      </c>
      <c r="BW204" s="56">
        <v>0.5716706201287699</v>
      </c>
      <c r="BX204" s="57">
        <v>19.0</v>
      </c>
      <c r="BY204" s="55">
        <v>8.864</v>
      </c>
      <c r="BZ204" s="56">
        <v>0.5722021660649821</v>
      </c>
      <c r="CA204" s="57">
        <v>16.0</v>
      </c>
      <c r="CB204" s="55">
        <v>8.858</v>
      </c>
      <c r="CC204" s="56">
        <v>0.5719123955746219</v>
      </c>
      <c r="CD204" s="57">
        <v>15.0</v>
      </c>
      <c r="CE204" s="55">
        <v>8.833</v>
      </c>
      <c r="CF204" s="56">
        <v>0.5707007811615533</v>
      </c>
      <c r="CG204" s="57">
        <v>18.0</v>
      </c>
      <c r="CH204" s="55">
        <v>8.786</v>
      </c>
      <c r="CI204" s="56">
        <v>0.5684042795356248</v>
      </c>
      <c r="CJ204" s="57">
        <v>15.0</v>
      </c>
      <c r="CK204" s="55">
        <v>8.713</v>
      </c>
      <c r="CL204" s="56">
        <v>0.5647882474463446</v>
      </c>
      <c r="CM204" s="57">
        <v>14.0</v>
      </c>
      <c r="CN204" s="55">
        <v>8.606</v>
      </c>
      <c r="CO204" s="56">
        <v>0.5593771787125261</v>
      </c>
      <c r="CP204" s="57">
        <v>11.0</v>
      </c>
      <c r="CQ204" s="55">
        <v>8.459</v>
      </c>
      <c r="CR204" s="56">
        <v>0.5517200614729874</v>
      </c>
      <c r="CS204" s="57">
        <v>10.0</v>
      </c>
      <c r="CT204" s="55">
        <v>8.272</v>
      </c>
      <c r="CU204" s="56">
        <v>0.5415860735009672</v>
      </c>
      <c r="CV204" s="57">
        <v>13.0</v>
      </c>
      <c r="CW204" s="55">
        <v>8.048</v>
      </c>
      <c r="CX204" s="56">
        <v>0.5288270377733599</v>
      </c>
      <c r="CY204" s="57">
        <v>9.0</v>
      </c>
      <c r="CZ204" s="55">
        <v>7.795</v>
      </c>
      <c r="DA204" s="56">
        <v>0.5135343168697883</v>
      </c>
      <c r="DB204" s="57">
        <v>10.0</v>
      </c>
      <c r="DC204" s="55">
        <v>7.525</v>
      </c>
      <c r="DD204" s="56">
        <v>0.4960797342192691</v>
      </c>
      <c r="DE204" s="57">
        <v>10.0</v>
      </c>
      <c r="DF204" s="55">
        <v>7.251</v>
      </c>
      <c r="DG204" s="56">
        <v>0.4770376499793132</v>
      </c>
      <c r="DH204" s="57">
        <v>8.0</v>
      </c>
      <c r="DI204" s="55">
        <v>6.986</v>
      </c>
      <c r="DJ204" s="56">
        <v>0.45720011451474374</v>
      </c>
      <c r="DK204" s="57">
        <v>11.0</v>
      </c>
      <c r="DL204" s="55">
        <v>6.738</v>
      </c>
      <c r="DM204" s="56">
        <v>0.4372217275155833</v>
      </c>
      <c r="DN204" s="57">
        <v>8.0</v>
      </c>
      <c r="DO204" s="55">
        <v>6.514</v>
      </c>
      <c r="DP204" s="56">
        <v>0.4178692047896838</v>
      </c>
      <c r="DQ204" s="57">
        <v>9.0</v>
      </c>
      <c r="DR204" s="55">
        <v>6.313</v>
      </c>
      <c r="DS204" s="56">
        <v>0.39933470616188815</v>
      </c>
      <c r="DT204" s="57">
        <v>10.0</v>
      </c>
      <c r="DU204" s="55">
        <v>6.13</v>
      </c>
      <c r="DV204" s="56">
        <v>0.38140293637846656</v>
      </c>
      <c r="DW204" s="57">
        <v>10.0</v>
      </c>
      <c r="DX204" s="55">
        <v>5.954</v>
      </c>
      <c r="DY204" s="56">
        <v>0.3631172321128653</v>
      </c>
      <c r="DZ204" s="57">
        <v>12.0</v>
      </c>
      <c r="EA204" s="55">
        <v>5.778</v>
      </c>
      <c r="EB204" s="56">
        <v>0.34371754932502596</v>
      </c>
      <c r="EC204" s="57">
        <v>11.0</v>
      </c>
      <c r="ED204" s="55">
        <v>5.601</v>
      </c>
      <c r="EE204" s="56">
        <v>0.3229780396357793</v>
      </c>
      <c r="EF204" s="57">
        <v>8.0</v>
      </c>
      <c r="EG204" s="55">
        <v>5.425</v>
      </c>
      <c r="EH204" s="56">
        <v>0.30101382488479267</v>
      </c>
      <c r="EI204" s="57">
        <v>10.0</v>
      </c>
      <c r="EJ204" s="55">
        <v>5.253</v>
      </c>
      <c r="EK204" s="56">
        <v>0.2781267846944604</v>
      </c>
      <c r="EL204" s="57">
        <v>12.0</v>
      </c>
      <c r="EM204" s="55">
        <v>5.09</v>
      </c>
      <c r="EN204" s="56">
        <v>0.25500982318271126</v>
      </c>
      <c r="EO204" s="57">
        <v>12.0</v>
      </c>
      <c r="EP204" s="55">
        <v>4.94</v>
      </c>
      <c r="EQ204" s="56">
        <v>0.2323886639676115</v>
      </c>
      <c r="ER204" s="57">
        <v>12.0</v>
      </c>
      <c r="ES204" s="55">
        <v>4.801</v>
      </c>
      <c r="ET204" s="56">
        <v>0.21016454905228088</v>
      </c>
      <c r="EU204" s="57">
        <v>14.0</v>
      </c>
      <c r="EV204" s="55">
        <v>4.674</v>
      </c>
      <c r="EW204" s="56">
        <v>0.18870346598202836</v>
      </c>
      <c r="EX204" s="57">
        <v>18.0</v>
      </c>
      <c r="EY204" s="55">
        <v>4.554</v>
      </c>
      <c r="EZ204" s="56">
        <v>0.16732542819499352</v>
      </c>
      <c r="FA204" s="57">
        <v>18.0</v>
      </c>
      <c r="FB204" s="55">
        <v>4.439</v>
      </c>
      <c r="FC204" s="56">
        <v>0.14575354809641816</v>
      </c>
      <c r="FD204" s="57">
        <v>22.0</v>
      </c>
      <c r="FE204" s="55">
        <v>4.326</v>
      </c>
      <c r="FF204" s="56">
        <v>0.12343966712898746</v>
      </c>
      <c r="FG204" s="57">
        <v>20.0</v>
      </c>
      <c r="FH204" s="55">
        <v>4.214</v>
      </c>
      <c r="FI204" s="56">
        <v>0.10014238253440921</v>
      </c>
      <c r="FJ204" s="57">
        <v>22.0</v>
      </c>
      <c r="FK204" s="55">
        <v>4.103</v>
      </c>
      <c r="FL204" s="56">
        <v>0.07579819644162811</v>
      </c>
      <c r="FM204" s="57">
        <v>22.0</v>
      </c>
      <c r="FN204" s="55">
        <v>3.994</v>
      </c>
      <c r="FO204" s="56">
        <v>0.050575863795693676</v>
      </c>
      <c r="FP204" s="57">
        <v>23.0</v>
      </c>
      <c r="FQ204" s="55">
        <v>3.89</v>
      </c>
      <c r="FR204" s="56">
        <v>0.025192802056555386</v>
      </c>
      <c r="FS204" s="57">
        <v>20.0</v>
      </c>
      <c r="FT204" s="55">
        <v>3.792</v>
      </c>
      <c r="FU204" s="56"/>
      <c r="FV204" s="57"/>
    </row>
    <row r="205">
      <c r="A205" s="54" t="s">
        <v>224</v>
      </c>
      <c r="B205" s="55">
        <v>7.115</v>
      </c>
      <c r="C205" s="56">
        <v>0.34884047786366834</v>
      </c>
      <c r="D205" s="57">
        <v>145.0</v>
      </c>
      <c r="E205" s="55">
        <v>7.169</v>
      </c>
      <c r="F205" s="56">
        <v>0.3537452922304366</v>
      </c>
      <c r="G205" s="57">
        <v>146.0</v>
      </c>
      <c r="H205" s="55">
        <v>7.214</v>
      </c>
      <c r="I205" s="56">
        <v>0.35777654560576655</v>
      </c>
      <c r="J205" s="57">
        <v>141.0</v>
      </c>
      <c r="K205" s="55">
        <v>7.249</v>
      </c>
      <c r="L205" s="56">
        <v>0.36087736239481305</v>
      </c>
      <c r="M205" s="57">
        <v>140.0</v>
      </c>
      <c r="N205" s="55">
        <v>7.274</v>
      </c>
      <c r="O205" s="56">
        <v>0.3630739620566401</v>
      </c>
      <c r="P205" s="57">
        <v>140.0</v>
      </c>
      <c r="Q205" s="55">
        <v>7.291</v>
      </c>
      <c r="R205" s="56">
        <v>0.3645590453984364</v>
      </c>
      <c r="S205" s="57">
        <v>139.0</v>
      </c>
      <c r="T205" s="55">
        <v>7.304</v>
      </c>
      <c r="U205" s="56">
        <v>0.3656900328587076</v>
      </c>
      <c r="V205" s="57">
        <v>139.0</v>
      </c>
      <c r="W205" s="55">
        <v>7.317</v>
      </c>
      <c r="X205" s="56">
        <v>0.3668170015033484</v>
      </c>
      <c r="Y205" s="57">
        <v>138.0</v>
      </c>
      <c r="Z205" s="55">
        <v>7.332</v>
      </c>
      <c r="AA205" s="56">
        <v>0.3681123840698308</v>
      </c>
      <c r="AB205" s="57">
        <v>131.0</v>
      </c>
      <c r="AC205" s="55">
        <v>7.349</v>
      </c>
      <c r="AD205" s="56">
        <v>0.36957409171315825</v>
      </c>
      <c r="AE205" s="57">
        <v>129.0</v>
      </c>
      <c r="AF205" s="55">
        <v>7.367</v>
      </c>
      <c r="AG205" s="56">
        <v>0.37111442921134785</v>
      </c>
      <c r="AH205" s="57">
        <v>127.0</v>
      </c>
      <c r="AI205" s="55">
        <v>7.383</v>
      </c>
      <c r="AJ205" s="56">
        <v>0.37247731274549645</v>
      </c>
      <c r="AK205" s="57">
        <v>125.0</v>
      </c>
      <c r="AL205" s="55">
        <v>7.392</v>
      </c>
      <c r="AM205" s="56">
        <v>0.37324134199134207</v>
      </c>
      <c r="AN205" s="57">
        <v>123.0</v>
      </c>
      <c r="AO205" s="55">
        <v>7.393</v>
      </c>
      <c r="AP205" s="56">
        <v>0.3733261193020424</v>
      </c>
      <c r="AQ205" s="57">
        <v>117.0</v>
      </c>
      <c r="AR205" s="55">
        <v>7.382</v>
      </c>
      <c r="AS205" s="56">
        <v>0.3723923056082362</v>
      </c>
      <c r="AT205" s="57">
        <v>114.0</v>
      </c>
      <c r="AU205" s="55">
        <v>7.359</v>
      </c>
      <c r="AV205" s="56">
        <v>0.37043076504959915</v>
      </c>
      <c r="AW205" s="57">
        <v>116.0</v>
      </c>
      <c r="AX205" s="55">
        <v>7.323</v>
      </c>
      <c r="AY205" s="56">
        <v>0.36733579134234606</v>
      </c>
      <c r="AZ205" s="57">
        <v>116.0</v>
      </c>
      <c r="BA205" s="55">
        <v>7.276</v>
      </c>
      <c r="BB205" s="56">
        <v>0.3632490379329302</v>
      </c>
      <c r="BC205" s="57">
        <v>113.0</v>
      </c>
      <c r="BD205" s="55">
        <v>7.219</v>
      </c>
      <c r="BE205" s="56">
        <v>0.3582213602992105</v>
      </c>
      <c r="BF205" s="57">
        <v>114.0</v>
      </c>
      <c r="BG205" s="55">
        <v>7.156</v>
      </c>
      <c r="BH205" s="56">
        <v>0.3525712688652879</v>
      </c>
      <c r="BI205" s="57">
        <v>116.0</v>
      </c>
      <c r="BJ205" s="55">
        <v>7.087</v>
      </c>
      <c r="BK205" s="56">
        <v>0.34626781430788767</v>
      </c>
      <c r="BL205" s="57">
        <v>114.0</v>
      </c>
      <c r="BM205" s="55">
        <v>7.017</v>
      </c>
      <c r="BN205" s="56">
        <v>0.3397463303406014</v>
      </c>
      <c r="BO205" s="57">
        <v>110.0</v>
      </c>
      <c r="BP205" s="55">
        <v>6.946</v>
      </c>
      <c r="BQ205" s="56">
        <v>0.332997408580478</v>
      </c>
      <c r="BR205" s="57">
        <v>114.0</v>
      </c>
      <c r="BS205" s="55">
        <v>6.877</v>
      </c>
      <c r="BT205" s="56">
        <v>0.32630507488730554</v>
      </c>
      <c r="BU205" s="57">
        <v>110.0</v>
      </c>
      <c r="BV205" s="55">
        <v>6.81</v>
      </c>
      <c r="BW205" s="56">
        <v>0.3196769456681351</v>
      </c>
      <c r="BX205" s="57">
        <v>109.0</v>
      </c>
      <c r="BY205" s="55">
        <v>6.746</v>
      </c>
      <c r="BZ205" s="56">
        <v>0.31322265045953157</v>
      </c>
      <c r="CA205" s="57">
        <v>107.0</v>
      </c>
      <c r="CB205" s="55">
        <v>6.685</v>
      </c>
      <c r="CC205" s="56">
        <v>0.3069558713537771</v>
      </c>
      <c r="CD205" s="57">
        <v>108.0</v>
      </c>
      <c r="CE205" s="55">
        <v>6.624</v>
      </c>
      <c r="CF205" s="56">
        <v>0.3005736714975845</v>
      </c>
      <c r="CG205" s="57">
        <v>112.0</v>
      </c>
      <c r="CH205" s="55">
        <v>6.563</v>
      </c>
      <c r="CI205" s="56">
        <v>0.29407283254609173</v>
      </c>
      <c r="CJ205" s="57">
        <v>111.0</v>
      </c>
      <c r="CK205" s="55">
        <v>6.502</v>
      </c>
      <c r="CL205" s="56">
        <v>0.28745001537988313</v>
      </c>
      <c r="CM205" s="57">
        <v>110.0</v>
      </c>
      <c r="CN205" s="55">
        <v>6.442</v>
      </c>
      <c r="CO205" s="56">
        <v>0.280813411983856</v>
      </c>
      <c r="CP205" s="57">
        <v>109.0</v>
      </c>
      <c r="CQ205" s="55">
        <v>6.384</v>
      </c>
      <c r="CR205" s="56">
        <v>0.27427944862155396</v>
      </c>
      <c r="CS205" s="57">
        <v>101.0</v>
      </c>
      <c r="CT205" s="55">
        <v>6.329</v>
      </c>
      <c r="CU205" s="56">
        <v>0.2679728235108232</v>
      </c>
      <c r="CV205" s="57">
        <v>102.0</v>
      </c>
      <c r="CW205" s="55">
        <v>6.278</v>
      </c>
      <c r="CX205" s="56">
        <v>0.26202612296909844</v>
      </c>
      <c r="CY205" s="57">
        <v>93.0</v>
      </c>
      <c r="CZ205" s="55">
        <v>6.231</v>
      </c>
      <c r="DA205" s="56">
        <v>0.2564596372973841</v>
      </c>
      <c r="DB205" s="57">
        <v>92.0</v>
      </c>
      <c r="DC205" s="55">
        <v>6.189</v>
      </c>
      <c r="DD205" s="56">
        <v>0.25141379867506863</v>
      </c>
      <c r="DE205" s="57">
        <v>82.0</v>
      </c>
      <c r="DF205" s="55">
        <v>6.153</v>
      </c>
      <c r="DG205" s="56">
        <v>0.24703396717048587</v>
      </c>
      <c r="DH205" s="57">
        <v>79.0</v>
      </c>
      <c r="DI205" s="55">
        <v>6.121</v>
      </c>
      <c r="DJ205" s="56">
        <v>0.24309753308282966</v>
      </c>
      <c r="DK205" s="57">
        <v>77.0</v>
      </c>
      <c r="DL205" s="55">
        <v>6.093</v>
      </c>
      <c r="DM205" s="56">
        <v>0.2396192351879206</v>
      </c>
      <c r="DN205" s="57">
        <v>70.0</v>
      </c>
      <c r="DO205" s="55">
        <v>6.065</v>
      </c>
      <c r="DP205" s="56">
        <v>0.2361088211046991</v>
      </c>
      <c r="DQ205" s="57">
        <v>62.0</v>
      </c>
      <c r="DR205" s="55">
        <v>6.036</v>
      </c>
      <c r="DS205" s="56">
        <v>0.23243870112657383</v>
      </c>
      <c r="DT205" s="57">
        <v>58.0</v>
      </c>
      <c r="DU205" s="55">
        <v>6.003</v>
      </c>
      <c r="DV205" s="56">
        <v>0.22821922372147263</v>
      </c>
      <c r="DW205" s="57">
        <v>51.0</v>
      </c>
      <c r="DX205" s="55">
        <v>5.963</v>
      </c>
      <c r="DY205" s="56">
        <v>0.2230420929062552</v>
      </c>
      <c r="DZ205" s="57">
        <v>50.0</v>
      </c>
      <c r="EA205" s="55">
        <v>5.915</v>
      </c>
      <c r="EB205" s="56">
        <v>0.21673710904480137</v>
      </c>
      <c r="EC205" s="57">
        <v>42.0</v>
      </c>
      <c r="ED205" s="55">
        <v>5.859</v>
      </c>
      <c r="EE205" s="56">
        <v>0.20925072537975764</v>
      </c>
      <c r="EF205" s="57">
        <v>41.0</v>
      </c>
      <c r="EG205" s="55">
        <v>5.794</v>
      </c>
      <c r="EH205" s="56">
        <v>0.20037970314118048</v>
      </c>
      <c r="EI205" s="57">
        <v>41.0</v>
      </c>
      <c r="EJ205" s="55">
        <v>5.724</v>
      </c>
      <c r="EK205" s="56">
        <v>0.19060097833682743</v>
      </c>
      <c r="EL205" s="57">
        <v>36.0</v>
      </c>
      <c r="EM205" s="55">
        <v>5.65</v>
      </c>
      <c r="EN205" s="56">
        <v>0.18000000000000005</v>
      </c>
      <c r="EO205" s="57">
        <v>38.0</v>
      </c>
      <c r="EP205" s="55">
        <v>5.574</v>
      </c>
      <c r="EQ205" s="56">
        <v>0.16881951919626836</v>
      </c>
      <c r="ER205" s="57">
        <v>35.0</v>
      </c>
      <c r="ES205" s="55">
        <v>5.496</v>
      </c>
      <c r="ET205" s="56">
        <v>0.15702328966521117</v>
      </c>
      <c r="EU205" s="57">
        <v>35.0</v>
      </c>
      <c r="EV205" s="55">
        <v>5.415</v>
      </c>
      <c r="EW205" s="56">
        <v>0.1444136657433056</v>
      </c>
      <c r="EX205" s="57">
        <v>33.0</v>
      </c>
      <c r="EY205" s="55">
        <v>5.328</v>
      </c>
      <c r="EZ205" s="56">
        <v>0.130442942942943</v>
      </c>
      <c r="FA205" s="57">
        <v>32.0</v>
      </c>
      <c r="FB205" s="55">
        <v>5.233</v>
      </c>
      <c r="FC205" s="56">
        <v>0.11465698452130701</v>
      </c>
      <c r="FD205" s="57">
        <v>36.0</v>
      </c>
      <c r="FE205" s="55">
        <v>5.132</v>
      </c>
      <c r="FF205" s="56">
        <v>0.09723304754481676</v>
      </c>
      <c r="FG205" s="57">
        <v>30.0</v>
      </c>
      <c r="FH205" s="55">
        <v>5.026</v>
      </c>
      <c r="FI205" s="56">
        <v>0.07819339434938322</v>
      </c>
      <c r="FJ205" s="57">
        <v>34.0</v>
      </c>
      <c r="FK205" s="55">
        <v>4.918</v>
      </c>
      <c r="FL205" s="56">
        <v>0.05795038633590899</v>
      </c>
      <c r="FM205" s="57">
        <v>36.0</v>
      </c>
      <c r="FN205" s="55">
        <v>4.814</v>
      </c>
      <c r="FO205" s="56">
        <v>0.03759867054424593</v>
      </c>
      <c r="FP205" s="57">
        <v>39.0</v>
      </c>
      <c r="FQ205" s="55">
        <v>4.718</v>
      </c>
      <c r="FR205" s="56">
        <v>0.01801610852055957</v>
      </c>
      <c r="FS205" s="57">
        <v>39.0</v>
      </c>
      <c r="FT205" s="55">
        <v>4.633</v>
      </c>
      <c r="FU205" s="56"/>
      <c r="FV205" s="57"/>
    </row>
    <row r="206">
      <c r="A206" s="54" t="s">
        <v>225</v>
      </c>
      <c r="B206" s="55">
        <v>7.158</v>
      </c>
      <c r="C206" s="56">
        <v>0.49497066219614416</v>
      </c>
      <c r="D206" s="57">
        <v>106.0</v>
      </c>
      <c r="E206" s="55">
        <v>7.215</v>
      </c>
      <c r="F206" s="56">
        <v>0.4989604989604989</v>
      </c>
      <c r="G206" s="57">
        <v>107.0</v>
      </c>
      <c r="H206" s="55">
        <v>7.267</v>
      </c>
      <c r="I206" s="56">
        <v>0.5025457547818908</v>
      </c>
      <c r="J206" s="57">
        <v>101.0</v>
      </c>
      <c r="K206" s="55">
        <v>7.311</v>
      </c>
      <c r="L206" s="56">
        <v>0.5055395978662289</v>
      </c>
      <c r="M206" s="57">
        <v>101.0</v>
      </c>
      <c r="N206" s="55">
        <v>7.347</v>
      </c>
      <c r="O206" s="56">
        <v>0.5079624336463863</v>
      </c>
      <c r="P206" s="57">
        <v>100.0</v>
      </c>
      <c r="Q206" s="55">
        <v>7.373</v>
      </c>
      <c r="R206" s="56">
        <v>0.5096975450969754</v>
      </c>
      <c r="S206" s="57">
        <v>97.0</v>
      </c>
      <c r="T206" s="55">
        <v>7.391</v>
      </c>
      <c r="U206" s="56">
        <v>0.5108916249492625</v>
      </c>
      <c r="V206" s="57">
        <v>94.0</v>
      </c>
      <c r="W206" s="55">
        <v>7.403</v>
      </c>
      <c r="X206" s="56">
        <v>0.5116844522490882</v>
      </c>
      <c r="Y206" s="57">
        <v>92.0</v>
      </c>
      <c r="Z206" s="55">
        <v>7.411</v>
      </c>
      <c r="AA206" s="56">
        <v>0.5122115773849683</v>
      </c>
      <c r="AB206" s="57">
        <v>90.0</v>
      </c>
      <c r="AC206" s="55">
        <v>7.415</v>
      </c>
      <c r="AD206" s="56">
        <v>0.5124747134187457</v>
      </c>
      <c r="AE206" s="57">
        <v>84.0</v>
      </c>
      <c r="AF206" s="55">
        <v>7.419</v>
      </c>
      <c r="AG206" s="56">
        <v>0.5127375657096643</v>
      </c>
      <c r="AH206" s="57">
        <v>83.0</v>
      </c>
      <c r="AI206" s="55">
        <v>7.425</v>
      </c>
      <c r="AJ206" s="56">
        <v>0.5131313131313131</v>
      </c>
      <c r="AK206" s="57">
        <v>81.0</v>
      </c>
      <c r="AL206" s="55">
        <v>7.434</v>
      </c>
      <c r="AM206" s="56">
        <v>0.5137207425343018</v>
      </c>
      <c r="AN206" s="57">
        <v>80.0</v>
      </c>
      <c r="AO206" s="55">
        <v>7.441</v>
      </c>
      <c r="AP206" s="56">
        <v>0.5141782018545894</v>
      </c>
      <c r="AQ206" s="57">
        <v>76.0</v>
      </c>
      <c r="AR206" s="55">
        <v>7.442</v>
      </c>
      <c r="AS206" s="56">
        <v>0.5142434829346949</v>
      </c>
      <c r="AT206" s="57">
        <v>72.0</v>
      </c>
      <c r="AU206" s="55">
        <v>7.427</v>
      </c>
      <c r="AV206" s="56">
        <v>0.513262420896728</v>
      </c>
      <c r="AW206" s="57">
        <v>70.0</v>
      </c>
      <c r="AX206" s="55">
        <v>7.385</v>
      </c>
      <c r="AY206" s="56">
        <v>0.5104942450914014</v>
      </c>
      <c r="AZ206" s="57">
        <v>69.0</v>
      </c>
      <c r="BA206" s="55">
        <v>7.308</v>
      </c>
      <c r="BB206" s="56">
        <v>0.5053366174055829</v>
      </c>
      <c r="BC206" s="57">
        <v>68.0</v>
      </c>
      <c r="BD206" s="55">
        <v>7.195</v>
      </c>
      <c r="BE206" s="56">
        <v>0.49756775538568454</v>
      </c>
      <c r="BF206" s="57">
        <v>68.0</v>
      </c>
      <c r="BG206" s="55">
        <v>7.045</v>
      </c>
      <c r="BH206" s="56">
        <v>0.4868701206529453</v>
      </c>
      <c r="BI206" s="57">
        <v>66.0</v>
      </c>
      <c r="BJ206" s="55">
        <v>6.865</v>
      </c>
      <c r="BK206" s="56">
        <v>0.4734158776402039</v>
      </c>
      <c r="BL206" s="57">
        <v>66.0</v>
      </c>
      <c r="BM206" s="55">
        <v>6.663</v>
      </c>
      <c r="BN206" s="56">
        <v>0.45745159837910854</v>
      </c>
      <c r="BO206" s="57">
        <v>69.0</v>
      </c>
      <c r="BP206" s="55">
        <v>6.451</v>
      </c>
      <c r="BQ206" s="56">
        <v>0.43962176406758635</v>
      </c>
      <c r="BR206" s="57">
        <v>73.0</v>
      </c>
      <c r="BS206" s="55">
        <v>6.24</v>
      </c>
      <c r="BT206" s="56">
        <v>0.42067307692307687</v>
      </c>
      <c r="BU206" s="57">
        <v>73.0</v>
      </c>
      <c r="BV206" s="55">
        <v>6.034</v>
      </c>
      <c r="BW206" s="56">
        <v>0.40089492873715604</v>
      </c>
      <c r="BX206" s="57">
        <v>77.0</v>
      </c>
      <c r="BY206" s="55">
        <v>5.836</v>
      </c>
      <c r="BZ206" s="56">
        <v>0.38056888279643586</v>
      </c>
      <c r="CA206" s="57">
        <v>82.0</v>
      </c>
      <c r="CB206" s="55">
        <v>5.642</v>
      </c>
      <c r="CC206" s="56">
        <v>0.35926976249556897</v>
      </c>
      <c r="CD206" s="57">
        <v>89.0</v>
      </c>
      <c r="CE206" s="55">
        <v>5.448</v>
      </c>
      <c r="CF206" s="56">
        <v>0.33645374449339205</v>
      </c>
      <c r="CG206" s="57">
        <v>97.0</v>
      </c>
      <c r="CH206" s="55">
        <v>5.252</v>
      </c>
      <c r="CI206" s="56">
        <v>0.31169078446306164</v>
      </c>
      <c r="CJ206" s="57">
        <v>101.0</v>
      </c>
      <c r="CK206" s="55">
        <v>5.055</v>
      </c>
      <c r="CL206" s="56">
        <v>0.2848664688427299</v>
      </c>
      <c r="CM206" s="57">
        <v>112.0</v>
      </c>
      <c r="CN206" s="55">
        <v>4.862</v>
      </c>
      <c r="CO206" s="56">
        <v>0.25647881530234473</v>
      </c>
      <c r="CP206" s="57">
        <v>123.0</v>
      </c>
      <c r="CQ206" s="55">
        <v>4.676</v>
      </c>
      <c r="CR206" s="56">
        <v>0.22690333618477332</v>
      </c>
      <c r="CS206" s="57">
        <v>127.0</v>
      </c>
      <c r="CT206" s="55">
        <v>4.503</v>
      </c>
      <c r="CU206" s="56">
        <v>0.1972018654230513</v>
      </c>
      <c r="CV206" s="57">
        <v>139.0</v>
      </c>
      <c r="CW206" s="55">
        <v>4.346</v>
      </c>
      <c r="CX206" s="56">
        <v>0.16820064427059367</v>
      </c>
      <c r="CY206" s="57">
        <v>141.0</v>
      </c>
      <c r="CZ206" s="55">
        <v>4.207</v>
      </c>
      <c r="DA206" s="56">
        <v>0.14071785120038027</v>
      </c>
      <c r="DB206" s="57">
        <v>146.0</v>
      </c>
      <c r="DC206" s="55">
        <v>4.088</v>
      </c>
      <c r="DD206" s="56">
        <v>0.11570450097847351</v>
      </c>
      <c r="DE206" s="57">
        <v>150.0</v>
      </c>
      <c r="DF206" s="55">
        <v>3.989</v>
      </c>
      <c r="DG206" s="56">
        <v>0.09375783404361993</v>
      </c>
      <c r="DH206" s="57">
        <v>149.0</v>
      </c>
      <c r="DI206" s="55">
        <v>3.907</v>
      </c>
      <c r="DJ206" s="56">
        <v>0.07473765037112867</v>
      </c>
      <c r="DK206" s="57">
        <v>151.0</v>
      </c>
      <c r="DL206" s="55">
        <v>3.839</v>
      </c>
      <c r="DM206" s="56">
        <v>0.05834852826256831</v>
      </c>
      <c r="DN206" s="57">
        <v>146.0</v>
      </c>
      <c r="DO206" s="55">
        <v>3.786</v>
      </c>
      <c r="DP206" s="56">
        <v>0.045166402535657624</v>
      </c>
      <c r="DQ206" s="57">
        <v>146.0</v>
      </c>
      <c r="DR206" s="55">
        <v>3.748</v>
      </c>
      <c r="DS206" s="56">
        <v>0.03548559231590176</v>
      </c>
      <c r="DT206" s="57">
        <v>149.0</v>
      </c>
      <c r="DU206" s="55">
        <v>3.725</v>
      </c>
      <c r="DV206" s="56">
        <v>0.029530201342281792</v>
      </c>
      <c r="DW206" s="57">
        <v>148.0</v>
      </c>
      <c r="DX206" s="55">
        <v>3.718</v>
      </c>
      <c r="DY206" s="56">
        <v>0.027703066164604606</v>
      </c>
      <c r="DZ206" s="57">
        <v>151.0</v>
      </c>
      <c r="EA206" s="55">
        <v>3.725</v>
      </c>
      <c r="EB206" s="56">
        <v>0.029530201342281792</v>
      </c>
      <c r="EC206" s="57">
        <v>147.0</v>
      </c>
      <c r="ED206" s="55">
        <v>3.744</v>
      </c>
      <c r="EE206" s="56">
        <v>0.034455128205128194</v>
      </c>
      <c r="EF206" s="57">
        <v>147.0</v>
      </c>
      <c r="EG206" s="55">
        <v>3.775</v>
      </c>
      <c r="EH206" s="56">
        <v>0.04238410596026487</v>
      </c>
      <c r="EI206" s="57">
        <v>140.0</v>
      </c>
      <c r="EJ206" s="55">
        <v>3.819</v>
      </c>
      <c r="EK206" s="56">
        <v>0.05341712490180672</v>
      </c>
      <c r="EL206" s="57">
        <v>141.0</v>
      </c>
      <c r="EM206" s="55">
        <v>3.873</v>
      </c>
      <c r="EN206" s="56">
        <v>0.06661502711076683</v>
      </c>
      <c r="EO206" s="57">
        <v>134.0</v>
      </c>
      <c r="EP206" s="55">
        <v>3.931</v>
      </c>
      <c r="EQ206" s="56">
        <v>0.08038667005850919</v>
      </c>
      <c r="ER206" s="57">
        <v>127.0</v>
      </c>
      <c r="ES206" s="55">
        <v>3.988</v>
      </c>
      <c r="ET206" s="56">
        <v>0.09353059177532597</v>
      </c>
      <c r="EU206" s="57">
        <v>102.0</v>
      </c>
      <c r="EV206" s="55">
        <v>4.034</v>
      </c>
      <c r="EW206" s="56">
        <v>0.10386712940009901</v>
      </c>
      <c r="EX206" s="57">
        <v>74.0</v>
      </c>
      <c r="EY206" s="55">
        <v>4.059</v>
      </c>
      <c r="EZ206" s="56">
        <v>0.10938654841093864</v>
      </c>
      <c r="FA206" s="57">
        <v>48.0</v>
      </c>
      <c r="FB206" s="55">
        <v>4.058</v>
      </c>
      <c r="FC206" s="56">
        <v>0.10916707737801867</v>
      </c>
      <c r="FD206" s="57">
        <v>39.0</v>
      </c>
      <c r="FE206" s="55">
        <v>4.03</v>
      </c>
      <c r="FF206" s="56">
        <v>0.10297766749379655</v>
      </c>
      <c r="FG206" s="57">
        <v>27.0</v>
      </c>
      <c r="FH206" s="55">
        <v>3.974</v>
      </c>
      <c r="FI206" s="56">
        <v>0.09033719174635124</v>
      </c>
      <c r="FJ206" s="57">
        <v>28.0</v>
      </c>
      <c r="FK206" s="55">
        <v>3.896</v>
      </c>
      <c r="FL206" s="56">
        <v>0.07212525667351122</v>
      </c>
      <c r="FM206" s="57">
        <v>26.0</v>
      </c>
      <c r="FN206" s="55">
        <v>3.804</v>
      </c>
      <c r="FO206" s="56">
        <v>0.0496845425867507</v>
      </c>
      <c r="FP206" s="57">
        <v>27.0</v>
      </c>
      <c r="FQ206" s="55">
        <v>3.707</v>
      </c>
      <c r="FR206" s="56">
        <v>0.024817912058268</v>
      </c>
      <c r="FS206" s="57">
        <v>21.0</v>
      </c>
      <c r="FT206" s="55">
        <v>3.615</v>
      </c>
      <c r="FU206" s="56"/>
      <c r="FV206" s="57"/>
    </row>
  </sheetData>
  <mergeCells count="59">
    <mergeCell ref="FN2:FP2"/>
    <mergeCell ref="FQ2:FS2"/>
    <mergeCell ref="FT2:FV2"/>
    <mergeCell ref="ES2:EU2"/>
    <mergeCell ref="EV2:EX2"/>
    <mergeCell ref="EY2:FA2"/>
    <mergeCell ref="FB2:FD2"/>
    <mergeCell ref="FE2:FG2"/>
    <mergeCell ref="FH2:FJ2"/>
    <mergeCell ref="FK2:FM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BV2:BX2"/>
    <mergeCell ref="BY2:CA2"/>
    <mergeCell ref="CB2:CD2"/>
    <mergeCell ref="CE2:CG2"/>
    <mergeCell ref="CH2:CJ2"/>
    <mergeCell ref="CK2:CM2"/>
    <mergeCell ref="CN2:CP2"/>
    <mergeCell ref="CQ2:CS2"/>
    <mergeCell ref="CT2:CV2"/>
    <mergeCell ref="CW2:CY2"/>
    <mergeCell ref="CZ2:DB2"/>
    <mergeCell ref="DC2:DE2"/>
    <mergeCell ref="DF2:DH2"/>
    <mergeCell ref="DI2:DK2"/>
    <mergeCell ref="DL2:DN2"/>
    <mergeCell ref="DO2:DQ2"/>
    <mergeCell ref="DR2:DT2"/>
    <mergeCell ref="DU2:DW2"/>
    <mergeCell ref="DX2:DZ2"/>
    <mergeCell ref="EA2:EC2"/>
    <mergeCell ref="ED2:EF2"/>
    <mergeCell ref="EG2:EI2"/>
    <mergeCell ref="EJ2:EL2"/>
    <mergeCell ref="EM2:EO2"/>
    <mergeCell ref="EP2:ER2"/>
  </mergeCells>
  <hyperlinks>
    <hyperlink r:id="rId1" ref="A1"/>
  </hyperlinks>
  <drawing r:id="rId2"/>
  <tableParts count="2"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75"/>
  <cols>
    <col customWidth="1" min="1" max="1" width="29.14"/>
    <col customWidth="1" min="2" max="21" width="10.43"/>
  </cols>
  <sheetData>
    <row r="1">
      <c r="A1" s="35" t="s">
        <v>226</v>
      </c>
      <c r="B1" s="61"/>
      <c r="C1" s="61"/>
      <c r="D1" s="61"/>
      <c r="E1" s="61"/>
      <c r="F1" s="61"/>
      <c r="G1" s="61"/>
      <c r="H1" s="61"/>
      <c r="I1" s="62"/>
      <c r="J1" s="61"/>
      <c r="K1" s="61"/>
      <c r="L1" s="61"/>
      <c r="M1" s="62"/>
      <c r="N1" s="36"/>
      <c r="O1" s="36"/>
      <c r="P1" s="63"/>
      <c r="Q1" s="62"/>
      <c r="R1" s="61"/>
      <c r="S1" s="61"/>
      <c r="T1" s="61"/>
      <c r="U1" s="61"/>
    </row>
    <row r="2">
      <c r="A2" s="64" t="s">
        <v>227</v>
      </c>
      <c r="B2" s="65" t="s">
        <v>265</v>
      </c>
      <c r="E2" s="66"/>
      <c r="F2" s="65" t="s">
        <v>266</v>
      </c>
      <c r="I2" s="66"/>
      <c r="J2" s="65" t="s">
        <v>267</v>
      </c>
      <c r="M2" s="66"/>
      <c r="N2" s="38" t="s">
        <v>268</v>
      </c>
      <c r="Q2" s="66"/>
      <c r="R2" s="38" t="s">
        <v>269</v>
      </c>
      <c r="U2" s="66"/>
    </row>
    <row r="3">
      <c r="A3" s="37"/>
      <c r="B3" s="65">
        <v>1960.0</v>
      </c>
      <c r="C3" s="65">
        <v>1969.0</v>
      </c>
      <c r="D3" s="67" t="s">
        <v>270</v>
      </c>
      <c r="E3" s="68" t="s">
        <v>271</v>
      </c>
      <c r="F3" s="65">
        <v>1970.0</v>
      </c>
      <c r="G3" s="65">
        <v>1979.0</v>
      </c>
      <c r="H3" s="67" t="s">
        <v>270</v>
      </c>
      <c r="I3" s="69" t="s">
        <v>271</v>
      </c>
      <c r="J3" s="65">
        <v>1980.0</v>
      </c>
      <c r="K3" s="65">
        <v>1989.0</v>
      </c>
      <c r="L3" s="67" t="s">
        <v>270</v>
      </c>
      <c r="M3" s="69" t="s">
        <v>271</v>
      </c>
      <c r="N3" s="38">
        <v>1990.0</v>
      </c>
      <c r="O3" s="70">
        <v>1999.0</v>
      </c>
      <c r="P3" s="71" t="s">
        <v>270</v>
      </c>
      <c r="Q3" s="72" t="s">
        <v>271</v>
      </c>
      <c r="R3" s="70">
        <v>2000.0</v>
      </c>
      <c r="S3" s="70">
        <v>2010.0</v>
      </c>
      <c r="T3" s="71" t="s">
        <v>270</v>
      </c>
      <c r="U3" s="72" t="s">
        <v>271</v>
      </c>
    </row>
    <row r="4">
      <c r="A4" s="46" t="s">
        <v>228</v>
      </c>
      <c r="B4" s="73">
        <f>'World bank data'!B4</f>
        <v>4.980163959</v>
      </c>
      <c r="C4" s="73">
        <f>'World bank data'!AC4</f>
        <v>4.855154127</v>
      </c>
      <c r="D4" s="74">
        <f t="shared" ref="D4:D24" si="1">1-C4/B4</f>
        <v>0.02510154947</v>
      </c>
      <c r="E4" s="49"/>
      <c r="F4" s="73">
        <f>'World bank data'!AF4</f>
        <v>4.77782208</v>
      </c>
      <c r="G4" s="73">
        <f>'World bank data'!BG4</f>
        <v>3.773640427</v>
      </c>
      <c r="H4" s="74">
        <f t="shared" ref="H4:H24" si="2">1-G4/F4</f>
        <v>0.2101756064</v>
      </c>
      <c r="I4" s="49"/>
      <c r="J4" s="73">
        <f>'World bank data'!BJ4</f>
        <v>3.71387885</v>
      </c>
      <c r="K4" s="73">
        <f>'World bank data'!CK4</f>
        <v>3.324425676</v>
      </c>
      <c r="L4" s="74">
        <f t="shared" ref="L4:L24" si="3">1-K4/J4</f>
        <v>0.1048642645</v>
      </c>
      <c r="M4" s="49"/>
      <c r="N4" s="73">
        <f>'World bank data'!CN4</f>
        <v>3.248471281</v>
      </c>
      <c r="O4" s="73">
        <f>'World bank data'!DO4</f>
        <v>2.716386806</v>
      </c>
      <c r="P4" s="74">
        <f t="shared" ref="P4:P24" si="4">1-O4/N4</f>
        <v>0.1637953452</v>
      </c>
      <c r="Q4" s="49"/>
      <c r="R4" s="73">
        <f>'World bank data'!DR4</f>
        <v>2.696020805</v>
      </c>
      <c r="S4" s="73">
        <f>'World bank data'!EV4</f>
        <v>2.516407987</v>
      </c>
      <c r="T4" s="74">
        <f t="shared" ref="T4:T85" si="5">1-S4/R4</f>
        <v>0.06662145102</v>
      </c>
      <c r="U4" s="49"/>
    </row>
    <row r="5">
      <c r="A5" s="50" t="s">
        <v>229</v>
      </c>
      <c r="B5" s="75">
        <f>'World bank data'!B5</f>
        <v>6.927</v>
      </c>
      <c r="C5" s="75">
        <f>'World bank data'!AC5</f>
        <v>6.528</v>
      </c>
      <c r="D5" s="76">
        <f t="shared" si="1"/>
        <v>0.05760069294</v>
      </c>
      <c r="E5" s="77">
        <f t="shared" ref="E5:E24" si="6">rank(D5,$D$5:$D$206)</f>
        <v>83</v>
      </c>
      <c r="F5" s="75">
        <f>'World bank data'!AF5</f>
        <v>6.44</v>
      </c>
      <c r="G5" s="75">
        <f>'World bank data'!BG5</f>
        <v>6.422</v>
      </c>
      <c r="H5" s="76">
        <f t="shared" si="2"/>
        <v>0.002795031056</v>
      </c>
      <c r="I5" s="77">
        <f t="shared" ref="I5:I24" si="7">rank(H5,$H$5:$H$206)</f>
        <v>156</v>
      </c>
      <c r="J5" s="75">
        <f>'World bank data'!BJ5</f>
        <v>6.482</v>
      </c>
      <c r="K5" s="75">
        <f>'World bank data'!CK5</f>
        <v>5.07</v>
      </c>
      <c r="L5" s="76">
        <f t="shared" si="3"/>
        <v>0.2178340019</v>
      </c>
      <c r="M5" s="77">
        <f t="shared" ref="M5:M24" si="8">rank(L5,$L$5:$L$206)</f>
        <v>30</v>
      </c>
      <c r="N5" s="75">
        <f>'World bank data'!CN5</f>
        <v>4.691</v>
      </c>
      <c r="O5" s="75">
        <f>'World bank data'!DO5</f>
        <v>2.177</v>
      </c>
      <c r="P5" s="76">
        <f t="shared" si="4"/>
        <v>0.5359198465</v>
      </c>
      <c r="Q5" s="77">
        <f t="shared" ref="Q5:Q112" si="9">rank(P5,$P$5:$P$201)</f>
        <v>1</v>
      </c>
      <c r="R5" s="75">
        <f>'World bank data'!DR5</f>
        <v>2.067</v>
      </c>
      <c r="S5" s="75">
        <f>'World bank data'!EV5</f>
        <v>1.839</v>
      </c>
      <c r="T5" s="76">
        <f t="shared" si="5"/>
        <v>0.1103047896</v>
      </c>
      <c r="U5" s="77">
        <f t="shared" ref="U5:U85" si="10">rank(T5,$T$5:$T$201)</f>
        <v>81</v>
      </c>
    </row>
    <row r="6">
      <c r="A6" s="54" t="s">
        <v>22</v>
      </c>
      <c r="B6" s="78">
        <f>'World bank data'!B6</f>
        <v>7.45</v>
      </c>
      <c r="C6" s="78">
        <f>'World bank data'!AC6</f>
        <v>7.45</v>
      </c>
      <c r="D6" s="79">
        <f t="shared" si="1"/>
        <v>0</v>
      </c>
      <c r="E6" s="80">
        <f t="shared" si="6"/>
        <v>122</v>
      </c>
      <c r="F6" s="78">
        <f>'World bank data'!AF6</f>
        <v>7.45</v>
      </c>
      <c r="G6" s="78">
        <f>'World bank data'!BG6</f>
        <v>7.449</v>
      </c>
      <c r="H6" s="79">
        <f t="shared" si="2"/>
        <v>0.0001342281879</v>
      </c>
      <c r="I6" s="80">
        <f t="shared" si="7"/>
        <v>159</v>
      </c>
      <c r="J6" s="78">
        <f>'World bank data'!BJ6</f>
        <v>7.449</v>
      </c>
      <c r="K6" s="78">
        <f>'World bank data'!CK6</f>
        <v>7.461</v>
      </c>
      <c r="L6" s="79">
        <f t="shared" si="3"/>
        <v>-0.001610954491</v>
      </c>
      <c r="M6" s="80">
        <f t="shared" si="8"/>
        <v>165</v>
      </c>
      <c r="N6" s="78">
        <f>'World bank data'!CN6</f>
        <v>7.466</v>
      </c>
      <c r="O6" s="78">
        <f>'World bank data'!DO6</f>
        <v>7.561</v>
      </c>
      <c r="P6" s="79">
        <f t="shared" si="4"/>
        <v>-0.01272435039</v>
      </c>
      <c r="Q6" s="80">
        <f t="shared" si="9"/>
        <v>183</v>
      </c>
      <c r="R6" s="78">
        <f>'World bank data'!DR169</f>
        <v>7.627</v>
      </c>
      <c r="S6" s="78">
        <f>'World bank data'!EV169</f>
        <v>6.865</v>
      </c>
      <c r="T6" s="79">
        <f t="shared" si="5"/>
        <v>0.09990822079</v>
      </c>
      <c r="U6" s="80">
        <f t="shared" si="10"/>
        <v>96</v>
      </c>
    </row>
    <row r="7">
      <c r="A7" s="54" t="s">
        <v>23</v>
      </c>
      <c r="B7" s="78">
        <f>'World bank data'!B7</f>
        <v>6.489</v>
      </c>
      <c r="C7" s="78">
        <f>'World bank data'!AC7</f>
        <v>5.057</v>
      </c>
      <c r="D7" s="79">
        <f t="shared" si="1"/>
        <v>0.2206811527</v>
      </c>
      <c r="E7" s="80">
        <f t="shared" si="6"/>
        <v>25</v>
      </c>
      <c r="F7" s="78">
        <f>'World bank data'!AF7</f>
        <v>4.91</v>
      </c>
      <c r="G7" s="78">
        <f>'World bank data'!BG7</f>
        <v>3.725</v>
      </c>
      <c r="H7" s="79">
        <f t="shared" si="2"/>
        <v>0.2413441955</v>
      </c>
      <c r="I7" s="80">
        <f t="shared" si="7"/>
        <v>36</v>
      </c>
      <c r="J7" s="78">
        <f>'World bank data'!BJ7</f>
        <v>3.621</v>
      </c>
      <c r="K7" s="78">
        <f>'World bank data'!CK7</f>
        <v>3.046</v>
      </c>
      <c r="L7" s="79">
        <f t="shared" si="3"/>
        <v>0.1587959127</v>
      </c>
      <c r="M7" s="80">
        <f t="shared" si="8"/>
        <v>58</v>
      </c>
      <c r="N7" s="78">
        <f>'World bank data'!CN7</f>
        <v>2.978</v>
      </c>
      <c r="O7" s="78">
        <f>'World bank data'!DO7</f>
        <v>2.246</v>
      </c>
      <c r="P7" s="79">
        <f t="shared" si="4"/>
        <v>0.245802552</v>
      </c>
      <c r="Q7" s="80">
        <f t="shared" si="9"/>
        <v>53</v>
      </c>
      <c r="R7" s="78">
        <f>'World bank data'!DR62</f>
        <v>5.321</v>
      </c>
      <c r="S7" s="78">
        <f>'World bank data'!EV62</f>
        <v>4.571</v>
      </c>
      <c r="T7" s="79">
        <f t="shared" si="5"/>
        <v>0.1409509491</v>
      </c>
      <c r="U7" s="80">
        <f t="shared" si="10"/>
        <v>58</v>
      </c>
    </row>
    <row r="8">
      <c r="A8" s="54" t="s">
        <v>24</v>
      </c>
      <c r="B8" s="78">
        <f>'World bank data'!B8</f>
        <v>7.524</v>
      </c>
      <c r="C8" s="78">
        <f>'World bank data'!AC8</f>
        <v>7.656</v>
      </c>
      <c r="D8" s="79">
        <f t="shared" si="1"/>
        <v>-0.01754385965</v>
      </c>
      <c r="E8" s="80">
        <f t="shared" si="6"/>
        <v>144</v>
      </c>
      <c r="F8" s="78">
        <f>'World bank data'!AF8</f>
        <v>7.643</v>
      </c>
      <c r="G8" s="78">
        <f>'World bank data'!BG8</f>
        <v>6.957</v>
      </c>
      <c r="H8" s="79">
        <f t="shared" si="2"/>
        <v>0.08975533168</v>
      </c>
      <c r="I8" s="80">
        <f t="shared" si="7"/>
        <v>105</v>
      </c>
      <c r="J8" s="78">
        <f>'World bank data'!BJ8</f>
        <v>6.794</v>
      </c>
      <c r="K8" s="78">
        <f>'World bank data'!CK8</f>
        <v>4.962</v>
      </c>
      <c r="L8" s="79">
        <f t="shared" si="3"/>
        <v>0.2696496909</v>
      </c>
      <c r="M8" s="80">
        <f t="shared" si="8"/>
        <v>17</v>
      </c>
      <c r="N8" s="78">
        <f>'World bank data'!CN8</f>
        <v>4.726</v>
      </c>
      <c r="O8" s="78">
        <f>'World bank data'!DO8</f>
        <v>2.635</v>
      </c>
      <c r="P8" s="79">
        <f t="shared" si="4"/>
        <v>0.4424460432</v>
      </c>
      <c r="Q8" s="80">
        <f t="shared" si="9"/>
        <v>5</v>
      </c>
      <c r="R8" s="78">
        <f>'World bank data'!DR22</f>
        <v>1.67</v>
      </c>
      <c r="S8" s="78">
        <f>'World bank data'!EV22</f>
        <v>1.86</v>
      </c>
      <c r="T8" s="79">
        <f t="shared" si="5"/>
        <v>-0.1137724551</v>
      </c>
      <c r="U8" s="80">
        <f t="shared" si="10"/>
        <v>175</v>
      </c>
    </row>
    <row r="9">
      <c r="A9" s="54" t="s">
        <v>25</v>
      </c>
      <c r="B9" s="78">
        <f>'World bank data'!B9</f>
        <v>6.708</v>
      </c>
      <c r="C9" s="78">
        <f>'World bank data'!AC9</f>
        <v>7.388</v>
      </c>
      <c r="D9" s="79">
        <f t="shared" si="1"/>
        <v>-0.1013714967</v>
      </c>
      <c r="E9" s="80">
        <f t="shared" si="6"/>
        <v>188</v>
      </c>
      <c r="F9" s="78">
        <f>'World bank data'!AF9</f>
        <v>7.434</v>
      </c>
      <c r="G9" s="78">
        <f>'World bank data'!BG9</f>
        <v>7.461</v>
      </c>
      <c r="H9" s="79">
        <f t="shared" si="2"/>
        <v>-0.003631961259</v>
      </c>
      <c r="I9" s="80">
        <f t="shared" si="7"/>
        <v>164</v>
      </c>
      <c r="J9" s="78">
        <f>'World bank data'!BJ9</f>
        <v>7.459</v>
      </c>
      <c r="K9" s="78">
        <f>'World bank data'!CK9</f>
        <v>7.328</v>
      </c>
      <c r="L9" s="79">
        <f t="shared" si="3"/>
        <v>0.01756267596</v>
      </c>
      <c r="M9" s="80">
        <f t="shared" si="8"/>
        <v>149</v>
      </c>
      <c r="N9" s="78">
        <f>'World bank data'!CN9</f>
        <v>7.272</v>
      </c>
      <c r="O9" s="78">
        <f>'World bank data'!DO9</f>
        <v>6.683</v>
      </c>
      <c r="P9" s="79">
        <f t="shared" si="4"/>
        <v>0.08099559956</v>
      </c>
      <c r="Q9" s="80">
        <f t="shared" si="9"/>
        <v>144</v>
      </c>
      <c r="R9" s="78">
        <f>'World bank data'!DR153</f>
        <v>3.236</v>
      </c>
      <c r="S9" s="78">
        <f>'World bank data'!EV153</f>
        <v>2.07</v>
      </c>
      <c r="T9" s="79">
        <f t="shared" si="5"/>
        <v>0.3603213844</v>
      </c>
      <c r="U9" s="80">
        <f t="shared" si="10"/>
        <v>1</v>
      </c>
    </row>
    <row r="10">
      <c r="A10" s="54" t="s">
        <v>26</v>
      </c>
      <c r="B10" s="78">
        <f>'World bank data'!B10</f>
        <v>4.425</v>
      </c>
      <c r="C10" s="78">
        <f>'World bank data'!AC10</f>
        <v>3.823</v>
      </c>
      <c r="D10" s="79">
        <f t="shared" si="1"/>
        <v>0.1360451977</v>
      </c>
      <c r="E10" s="80">
        <f t="shared" si="6"/>
        <v>47</v>
      </c>
      <c r="F10" s="78">
        <f>'World bank data'!AF10</f>
        <v>3.683</v>
      </c>
      <c r="G10" s="78">
        <f>'World bank data'!BG10</f>
        <v>2.162</v>
      </c>
      <c r="H10" s="79">
        <f t="shared" si="2"/>
        <v>0.4129785501</v>
      </c>
      <c r="I10" s="80">
        <f t="shared" si="7"/>
        <v>4</v>
      </c>
      <c r="J10" s="78">
        <f>'World bank data'!BJ10</f>
        <v>2.118</v>
      </c>
      <c r="K10" s="78">
        <f>'World bank data'!CK10</f>
        <v>2.064</v>
      </c>
      <c r="L10" s="79">
        <f t="shared" si="3"/>
        <v>0.02549575071</v>
      </c>
      <c r="M10" s="80">
        <f t="shared" si="8"/>
        <v>148</v>
      </c>
      <c r="N10" s="78">
        <f>'World bank data'!CN10</f>
        <v>2.067</v>
      </c>
      <c r="O10" s="78">
        <f>'World bank data'!DO10</f>
        <v>2.203</v>
      </c>
      <c r="P10" s="79">
        <f t="shared" si="4"/>
        <v>-0.06579583938</v>
      </c>
      <c r="Q10" s="80">
        <f t="shared" si="9"/>
        <v>190</v>
      </c>
      <c r="R10" s="78">
        <f>'World bank data'!DR152</f>
        <v>2.0485</v>
      </c>
      <c r="S10" s="78">
        <f>'World bank data'!EV152</f>
        <v>1.6235</v>
      </c>
      <c r="T10" s="79">
        <f t="shared" si="5"/>
        <v>0.2074688797</v>
      </c>
      <c r="U10" s="80">
        <f t="shared" si="10"/>
        <v>32</v>
      </c>
    </row>
    <row r="11">
      <c r="A11" s="54" t="s">
        <v>27</v>
      </c>
      <c r="B11" s="78">
        <f>'World bank data'!B11</f>
        <v>3.109</v>
      </c>
      <c r="C11" s="78">
        <f>'World bank data'!AC11</f>
        <v>3.062</v>
      </c>
      <c r="D11" s="79">
        <f t="shared" si="1"/>
        <v>0.01511740109</v>
      </c>
      <c r="E11" s="80">
        <f t="shared" si="6"/>
        <v>108</v>
      </c>
      <c r="F11" s="78">
        <f>'World bank data'!AF11</f>
        <v>3.079</v>
      </c>
      <c r="G11" s="78">
        <f>'World bank data'!BG11</f>
        <v>3.339</v>
      </c>
      <c r="H11" s="79">
        <f t="shared" si="2"/>
        <v>-0.08444300097</v>
      </c>
      <c r="I11" s="80">
        <f t="shared" si="7"/>
        <v>190</v>
      </c>
      <c r="J11" s="78">
        <f>'World bank data'!BJ11</f>
        <v>3.301</v>
      </c>
      <c r="K11" s="78">
        <f>'World bank data'!CK11</f>
        <v>3.022</v>
      </c>
      <c r="L11" s="79">
        <f t="shared" si="3"/>
        <v>0.08451984247</v>
      </c>
      <c r="M11" s="80">
        <f t="shared" si="8"/>
        <v>106</v>
      </c>
      <c r="N11" s="78">
        <f>'World bank data'!CN11</f>
        <v>2.997</v>
      </c>
      <c r="O11" s="78">
        <f>'World bank data'!DO11</f>
        <v>2.577</v>
      </c>
      <c r="P11" s="79">
        <f t="shared" si="4"/>
        <v>0.1401401401</v>
      </c>
      <c r="Q11" s="80">
        <f t="shared" si="9"/>
        <v>105</v>
      </c>
      <c r="R11" s="78">
        <f>'World bank data'!DR110</f>
        <v>3.792</v>
      </c>
      <c r="S11" s="78">
        <f>'World bank data'!EV110</f>
        <v>3.302</v>
      </c>
      <c r="T11" s="79">
        <f t="shared" si="5"/>
        <v>0.1292194093</v>
      </c>
      <c r="U11" s="80">
        <f t="shared" si="10"/>
        <v>67</v>
      </c>
    </row>
    <row r="12">
      <c r="A12" s="54" t="s">
        <v>28</v>
      </c>
      <c r="B12" s="78">
        <f>'World bank data'!B12</f>
        <v>4.786</v>
      </c>
      <c r="C12" s="78">
        <f>'World bank data'!AC12</f>
        <v>3.302</v>
      </c>
      <c r="D12" s="79">
        <f t="shared" si="1"/>
        <v>0.3100710405</v>
      </c>
      <c r="E12" s="80">
        <f t="shared" si="6"/>
        <v>9</v>
      </c>
      <c r="F12" s="78">
        <f>'World bank data'!AF12</f>
        <v>3.199</v>
      </c>
      <c r="G12" s="78">
        <f>'World bank data'!BG12</f>
        <v>2.538</v>
      </c>
      <c r="H12" s="79">
        <f t="shared" si="2"/>
        <v>0.206627071</v>
      </c>
      <c r="I12" s="80">
        <f t="shared" si="7"/>
        <v>48</v>
      </c>
      <c r="J12" s="78">
        <f>'World bank data'!BJ12</f>
        <v>2.51</v>
      </c>
      <c r="K12" s="78">
        <f>'World bank data'!CK12</f>
        <v>2.578</v>
      </c>
      <c r="L12" s="79">
        <f t="shared" si="3"/>
        <v>-0.02709163347</v>
      </c>
      <c r="M12" s="80">
        <f t="shared" si="8"/>
        <v>176</v>
      </c>
      <c r="N12" s="78">
        <f>'World bank data'!CN12</f>
        <v>2.544</v>
      </c>
      <c r="O12" s="78">
        <f>'World bank data'!DO12</f>
        <v>1.685</v>
      </c>
      <c r="P12" s="79">
        <f t="shared" si="4"/>
        <v>0.3376572327</v>
      </c>
      <c r="Q12" s="80">
        <f t="shared" si="9"/>
        <v>19</v>
      </c>
      <c r="R12" s="78">
        <f>'World bank data'!DR180</f>
        <v>1.5</v>
      </c>
      <c r="S12" s="78">
        <f>'World bank data'!EV180</f>
        <v>1.52</v>
      </c>
      <c r="T12" s="79">
        <f t="shared" si="5"/>
        <v>-0.01333333333</v>
      </c>
      <c r="U12" s="80">
        <f t="shared" si="10"/>
        <v>150</v>
      </c>
    </row>
    <row r="13">
      <c r="A13" s="54" t="s">
        <v>29</v>
      </c>
      <c r="B13" s="78">
        <f>'World bank data'!B13</f>
        <v>4.82</v>
      </c>
      <c r="C13" s="78">
        <f>'World bank data'!AC13</f>
        <v>3.054</v>
      </c>
      <c r="D13" s="79">
        <f t="shared" si="1"/>
        <v>0.3663900415</v>
      </c>
      <c r="E13" s="80">
        <f t="shared" si="6"/>
        <v>5</v>
      </c>
      <c r="F13" s="78">
        <f>'World bank data'!AF13</f>
        <v>2.908</v>
      </c>
      <c r="G13" s="78">
        <f>'World bank data'!BG13</f>
        <v>2.408</v>
      </c>
      <c r="H13" s="79">
        <f t="shared" si="2"/>
        <v>0.1719394773</v>
      </c>
      <c r="I13" s="80">
        <f t="shared" si="7"/>
        <v>63</v>
      </c>
      <c r="J13" s="78">
        <f>'World bank data'!BJ13</f>
        <v>2.392</v>
      </c>
      <c r="K13" s="78">
        <f>'World bank data'!CK13</f>
        <v>2.272</v>
      </c>
      <c r="L13" s="79">
        <f t="shared" si="3"/>
        <v>0.05016722408</v>
      </c>
      <c r="M13" s="80">
        <f t="shared" si="8"/>
        <v>133</v>
      </c>
      <c r="N13" s="78">
        <f>'World bank data'!CN13</f>
        <v>2.249</v>
      </c>
      <c r="O13" s="78">
        <f>'World bank data'!DO13</f>
        <v>1.903</v>
      </c>
      <c r="P13" s="79">
        <f t="shared" si="4"/>
        <v>0.1538461538</v>
      </c>
      <c r="Q13" s="80">
        <f t="shared" si="9"/>
        <v>95</v>
      </c>
      <c r="R13" s="78">
        <f>'World bank data'!DR137</f>
        <v>1.98</v>
      </c>
      <c r="S13" s="78">
        <f>'World bank data'!EV137</f>
        <v>2.17</v>
      </c>
      <c r="T13" s="79">
        <f t="shared" si="5"/>
        <v>-0.09595959596</v>
      </c>
      <c r="U13" s="80">
        <f t="shared" si="10"/>
        <v>172</v>
      </c>
    </row>
    <row r="14">
      <c r="A14" s="54" t="s">
        <v>30</v>
      </c>
      <c r="B14" s="78">
        <f>'World bank data'!B14</f>
        <v>3.453</v>
      </c>
      <c r="C14" s="78">
        <f>'World bank data'!AC14</f>
        <v>2.886</v>
      </c>
      <c r="D14" s="79">
        <f t="shared" si="1"/>
        <v>0.1642050391</v>
      </c>
      <c r="E14" s="80">
        <f t="shared" si="6"/>
        <v>39</v>
      </c>
      <c r="F14" s="78">
        <f>'World bank data'!AF14</f>
        <v>2.859</v>
      </c>
      <c r="G14" s="78">
        <f>'World bank data'!BG14</f>
        <v>1.907</v>
      </c>
      <c r="H14" s="79">
        <f t="shared" si="2"/>
        <v>0.3329835607</v>
      </c>
      <c r="I14" s="80">
        <f t="shared" si="7"/>
        <v>12</v>
      </c>
      <c r="J14" s="78">
        <f>'World bank data'!BJ14</f>
        <v>1.891</v>
      </c>
      <c r="K14" s="78">
        <f>'World bank data'!CK14</f>
        <v>1.838</v>
      </c>
      <c r="L14" s="79">
        <f t="shared" si="3"/>
        <v>0.02802749868</v>
      </c>
      <c r="M14" s="80">
        <f t="shared" si="8"/>
        <v>146</v>
      </c>
      <c r="N14" s="78">
        <f>'World bank data'!CN14</f>
        <v>1.902</v>
      </c>
      <c r="O14" s="78">
        <f>'World bank data'!DO14</f>
        <v>1.755</v>
      </c>
      <c r="P14" s="79">
        <f t="shared" si="4"/>
        <v>0.07728706625</v>
      </c>
      <c r="Q14" s="80">
        <f t="shared" si="9"/>
        <v>150</v>
      </c>
      <c r="R14" s="78">
        <f>'World bank data'!DR150</f>
        <v>1.37</v>
      </c>
      <c r="S14" s="78">
        <f>'World bank data'!EV150</f>
        <v>1.41</v>
      </c>
      <c r="T14" s="79">
        <f t="shared" si="5"/>
        <v>-0.02919708029</v>
      </c>
      <c r="U14" s="80">
        <f t="shared" si="10"/>
        <v>155</v>
      </c>
    </row>
    <row r="15">
      <c r="A15" s="54" t="s">
        <v>31</v>
      </c>
      <c r="B15" s="78">
        <f>'World bank data'!B15</f>
        <v>2.69</v>
      </c>
      <c r="C15" s="78">
        <f>'World bank data'!AC15</f>
        <v>2.49</v>
      </c>
      <c r="D15" s="79">
        <f t="shared" si="1"/>
        <v>0.07434944238</v>
      </c>
      <c r="E15" s="80">
        <f t="shared" si="6"/>
        <v>73</v>
      </c>
      <c r="F15" s="78">
        <f>'World bank data'!AF15</f>
        <v>2.29</v>
      </c>
      <c r="G15" s="78">
        <f>'World bank data'!BG15</f>
        <v>1.6</v>
      </c>
      <c r="H15" s="79">
        <f t="shared" si="2"/>
        <v>0.3013100437</v>
      </c>
      <c r="I15" s="80">
        <f t="shared" si="7"/>
        <v>17</v>
      </c>
      <c r="J15" s="78">
        <f>'World bank data'!BJ15</f>
        <v>1.65</v>
      </c>
      <c r="K15" s="78">
        <f>'World bank data'!CK15</f>
        <v>1.45</v>
      </c>
      <c r="L15" s="79">
        <f t="shared" si="3"/>
        <v>0.1212121212</v>
      </c>
      <c r="M15" s="80">
        <f t="shared" si="8"/>
        <v>83</v>
      </c>
      <c r="N15" s="78">
        <f>'World bank data'!CN15</f>
        <v>1.46</v>
      </c>
      <c r="O15" s="78">
        <f>'World bank data'!DO15</f>
        <v>1.34</v>
      </c>
      <c r="P15" s="79">
        <f t="shared" si="4"/>
        <v>0.08219178082</v>
      </c>
      <c r="Q15" s="80">
        <f t="shared" si="9"/>
        <v>141</v>
      </c>
      <c r="R15" s="78">
        <f>'World bank data'!DR87</f>
        <v>1.032</v>
      </c>
      <c r="S15" s="78">
        <f>'World bank data'!EV87</f>
        <v>1.127</v>
      </c>
      <c r="T15" s="79">
        <f t="shared" si="5"/>
        <v>-0.09205426357</v>
      </c>
      <c r="U15" s="80">
        <f t="shared" si="10"/>
        <v>170</v>
      </c>
    </row>
    <row r="16">
      <c r="A16" s="54" t="s">
        <v>32</v>
      </c>
      <c r="B16" s="78">
        <f>'World bank data'!B16</f>
        <v>5.878</v>
      </c>
      <c r="C16" s="78">
        <f>'World bank data'!AC16</f>
        <v>5.185</v>
      </c>
      <c r="D16" s="79">
        <f t="shared" si="1"/>
        <v>0.117897244</v>
      </c>
      <c r="E16" s="80">
        <f t="shared" si="6"/>
        <v>54</v>
      </c>
      <c r="F16" s="78">
        <f>'World bank data'!AF16</f>
        <v>5.018</v>
      </c>
      <c r="G16" s="78">
        <f>'World bank data'!BG16</f>
        <v>3.605</v>
      </c>
      <c r="H16" s="79">
        <f t="shared" si="2"/>
        <v>0.2815862894</v>
      </c>
      <c r="I16" s="80">
        <f t="shared" si="7"/>
        <v>22</v>
      </c>
      <c r="J16" s="78">
        <f>'World bank data'!BJ16</f>
        <v>3.497</v>
      </c>
      <c r="K16" s="78">
        <f>'World bank data'!CK16</f>
        <v>2.8</v>
      </c>
      <c r="L16" s="79">
        <f t="shared" si="3"/>
        <v>0.1993136975</v>
      </c>
      <c r="M16" s="80">
        <f t="shared" si="8"/>
        <v>39</v>
      </c>
      <c r="N16" s="78">
        <f>'World bank data'!CN16</f>
        <v>2.74</v>
      </c>
      <c r="O16" s="78">
        <f>'World bank data'!DO16</f>
        <v>2.07</v>
      </c>
      <c r="P16" s="79">
        <f t="shared" si="4"/>
        <v>0.2445255474</v>
      </c>
      <c r="Q16" s="80">
        <f t="shared" si="9"/>
        <v>54</v>
      </c>
      <c r="R16" s="78">
        <f>'World bank data'!DR43</f>
        <v>1.596</v>
      </c>
      <c r="S16" s="78">
        <f>'World bank data'!EV43</f>
        <v>1.627</v>
      </c>
      <c r="T16" s="79">
        <f t="shared" si="5"/>
        <v>-0.0194235589</v>
      </c>
      <c r="U16" s="80">
        <f t="shared" si="10"/>
        <v>151</v>
      </c>
    </row>
    <row r="17">
      <c r="A17" s="54" t="s">
        <v>230</v>
      </c>
      <c r="B17" s="78">
        <f>'World bank data'!B17</f>
        <v>4.495</v>
      </c>
      <c r="C17" s="78">
        <f>'World bank data'!AC17</f>
        <v>3.576</v>
      </c>
      <c r="D17" s="79">
        <f t="shared" si="1"/>
        <v>0.2044493882</v>
      </c>
      <c r="E17" s="80">
        <f t="shared" si="6"/>
        <v>29</v>
      </c>
      <c r="F17" s="78">
        <f>'World bank data'!AF17</f>
        <v>3.536</v>
      </c>
      <c r="G17" s="78">
        <f>'World bank data'!BG17</f>
        <v>2.987</v>
      </c>
      <c r="H17" s="79">
        <f t="shared" si="2"/>
        <v>0.155260181</v>
      </c>
      <c r="I17" s="80">
        <f t="shared" si="7"/>
        <v>76</v>
      </c>
      <c r="J17" s="78">
        <f>'World bank data'!BJ17</f>
        <v>2.986</v>
      </c>
      <c r="K17" s="78">
        <f>'World bank data'!CK17</f>
        <v>2.655</v>
      </c>
      <c r="L17" s="79">
        <f t="shared" si="3"/>
        <v>0.1108506363</v>
      </c>
      <c r="M17" s="80">
        <f t="shared" si="8"/>
        <v>90</v>
      </c>
      <c r="N17" s="78">
        <f>'World bank data'!CN17</f>
        <v>2.64</v>
      </c>
      <c r="O17" s="78">
        <f>'World bank data'!DO17</f>
        <v>2.166</v>
      </c>
      <c r="P17" s="79">
        <f t="shared" si="4"/>
        <v>0.1795454545</v>
      </c>
      <c r="Q17" s="80">
        <f t="shared" si="9"/>
        <v>79</v>
      </c>
      <c r="R17" s="78">
        <f>'World bank data'!DR94</f>
        <v>2.95</v>
      </c>
      <c r="S17" s="78">
        <f>'World bank data'!EV94</f>
        <v>3.03</v>
      </c>
      <c r="T17" s="79">
        <f t="shared" si="5"/>
        <v>-0.02711864407</v>
      </c>
      <c r="U17" s="80">
        <f t="shared" si="10"/>
        <v>153</v>
      </c>
    </row>
    <row r="18">
      <c r="A18" s="54" t="s">
        <v>34</v>
      </c>
      <c r="B18" s="78">
        <f>'World bank data'!B18</f>
        <v>7.087</v>
      </c>
      <c r="C18" s="78">
        <f>'World bank data'!AC18</f>
        <v>6.692</v>
      </c>
      <c r="D18" s="79">
        <f t="shared" si="1"/>
        <v>0.05573585438</v>
      </c>
      <c r="E18" s="80">
        <f t="shared" si="6"/>
        <v>85</v>
      </c>
      <c r="F18" s="78">
        <f>'World bank data'!AF18</f>
        <v>6.501</v>
      </c>
      <c r="G18" s="78">
        <f>'World bank data'!BG18</f>
        <v>5.036</v>
      </c>
      <c r="H18" s="79">
        <f t="shared" si="2"/>
        <v>0.2253499462</v>
      </c>
      <c r="I18" s="80">
        <f t="shared" si="7"/>
        <v>43</v>
      </c>
      <c r="J18" s="78">
        <f>'World bank data'!BJ18</f>
        <v>4.916</v>
      </c>
      <c r="K18" s="78">
        <f>'World bank data'!CK18</f>
        <v>3.866</v>
      </c>
      <c r="L18" s="79">
        <f t="shared" si="3"/>
        <v>0.2135882832</v>
      </c>
      <c r="M18" s="80">
        <f t="shared" si="8"/>
        <v>34</v>
      </c>
      <c r="N18" s="78">
        <f>'World bank data'!CN18</f>
        <v>3.732</v>
      </c>
      <c r="O18" s="78">
        <f>'World bank data'!DO18</f>
        <v>2.856</v>
      </c>
      <c r="P18" s="79">
        <f t="shared" si="4"/>
        <v>0.2347266881</v>
      </c>
      <c r="Q18" s="80">
        <f t="shared" si="9"/>
        <v>57</v>
      </c>
      <c r="R18" s="78">
        <f>'World bank data'!DR38</f>
        <v>1.488</v>
      </c>
      <c r="S18" s="78">
        <f>'World bank data'!EV38</f>
        <v>1.6269</v>
      </c>
      <c r="T18" s="79">
        <f t="shared" si="5"/>
        <v>-0.09334677419</v>
      </c>
      <c r="U18" s="80">
        <f t="shared" si="10"/>
        <v>171</v>
      </c>
    </row>
    <row r="19">
      <c r="A19" s="54" t="s">
        <v>35</v>
      </c>
      <c r="B19" s="78">
        <f>'World bank data'!B19</f>
        <v>6.725</v>
      </c>
      <c r="C19" s="78">
        <f>'World bank data'!AC19</f>
        <v>6.945</v>
      </c>
      <c r="D19" s="79">
        <f t="shared" si="1"/>
        <v>-0.03271375465</v>
      </c>
      <c r="E19" s="80">
        <f t="shared" si="6"/>
        <v>160</v>
      </c>
      <c r="F19" s="78">
        <f>'World bank data'!AF19</f>
        <v>6.947</v>
      </c>
      <c r="G19" s="78">
        <f>'World bank data'!BG19</f>
        <v>6.483</v>
      </c>
      <c r="H19" s="79">
        <f t="shared" si="2"/>
        <v>0.06679142076</v>
      </c>
      <c r="I19" s="80">
        <f t="shared" si="7"/>
        <v>116</v>
      </c>
      <c r="J19" s="78">
        <f>'World bank data'!BJ19</f>
        <v>6.359</v>
      </c>
      <c r="K19" s="78">
        <f>'World bank data'!CK19</f>
        <v>4.686</v>
      </c>
      <c r="L19" s="79">
        <f t="shared" si="3"/>
        <v>0.2630916811</v>
      </c>
      <c r="M19" s="80">
        <f t="shared" si="8"/>
        <v>20</v>
      </c>
      <c r="N19" s="78">
        <f>'World bank data'!CN19</f>
        <v>4.495</v>
      </c>
      <c r="O19" s="78">
        <f>'World bank data'!DO19</f>
        <v>3.269</v>
      </c>
      <c r="P19" s="79">
        <f t="shared" si="4"/>
        <v>0.2727474972</v>
      </c>
      <c r="Q19" s="80">
        <f t="shared" si="9"/>
        <v>41</v>
      </c>
      <c r="R19" s="78">
        <f>'World bank data'!DR25</f>
        <v>1.74</v>
      </c>
      <c r="S19" s="78">
        <f>'World bank data'!EV25</f>
        <v>1.76</v>
      </c>
      <c r="T19" s="79">
        <f t="shared" si="5"/>
        <v>-0.01149425287</v>
      </c>
      <c r="U19" s="80">
        <f t="shared" si="10"/>
        <v>149</v>
      </c>
    </row>
    <row r="20">
      <c r="A20" s="54" t="s">
        <v>36</v>
      </c>
      <c r="B20" s="78">
        <f>'World bank data'!B20</f>
        <v>4.333</v>
      </c>
      <c r="C20" s="78">
        <f>'World bank data'!AC20</f>
        <v>3.284</v>
      </c>
      <c r="D20" s="79">
        <f t="shared" si="1"/>
        <v>0.2420955458</v>
      </c>
      <c r="E20" s="80">
        <f t="shared" si="6"/>
        <v>21</v>
      </c>
      <c r="F20" s="78">
        <f>'World bank data'!AF20</f>
        <v>3.113</v>
      </c>
      <c r="G20" s="78">
        <f>'World bank data'!BG20</f>
        <v>2.057</v>
      </c>
      <c r="H20" s="79">
        <f t="shared" si="2"/>
        <v>0.3392226148</v>
      </c>
      <c r="I20" s="80">
        <f t="shared" si="7"/>
        <v>11</v>
      </c>
      <c r="J20" s="78">
        <f>'World bank data'!BJ20</f>
        <v>2.004</v>
      </c>
      <c r="K20" s="78">
        <f>'World bank data'!CK20</f>
        <v>1.75</v>
      </c>
      <c r="L20" s="79">
        <f t="shared" si="3"/>
        <v>0.126746507</v>
      </c>
      <c r="M20" s="80">
        <f t="shared" si="8"/>
        <v>78</v>
      </c>
      <c r="N20" s="78">
        <f>'World bank data'!CN20</f>
        <v>1.74</v>
      </c>
      <c r="O20" s="78">
        <f>'World bank data'!DO20</f>
        <v>1.762</v>
      </c>
      <c r="P20" s="79">
        <f t="shared" si="4"/>
        <v>-0.01264367816</v>
      </c>
      <c r="Q20" s="80">
        <f t="shared" si="9"/>
        <v>182</v>
      </c>
      <c r="R20" s="78">
        <f>'World bank data'!DR82</f>
        <v>6.082</v>
      </c>
      <c r="S20" s="78">
        <f>'World bank data'!EV82</f>
        <v>5.336</v>
      </c>
      <c r="T20" s="79">
        <f t="shared" si="5"/>
        <v>0.1226570207</v>
      </c>
      <c r="U20" s="80">
        <f t="shared" si="10"/>
        <v>70</v>
      </c>
    </row>
    <row r="21">
      <c r="A21" s="54" t="s">
        <v>37</v>
      </c>
      <c r="B21" s="78">
        <f>'World bank data'!B21</f>
        <v>2.67</v>
      </c>
      <c r="C21" s="78">
        <f>'World bank data'!AC21</f>
        <v>2.26</v>
      </c>
      <c r="D21" s="79">
        <f t="shared" si="1"/>
        <v>0.1535580524</v>
      </c>
      <c r="E21" s="80">
        <f t="shared" si="6"/>
        <v>42</v>
      </c>
      <c r="F21" s="78">
        <f>'World bank data'!AF21</f>
        <v>2.31</v>
      </c>
      <c r="G21" s="78">
        <f>'World bank data'!BG21</f>
        <v>2.05</v>
      </c>
      <c r="H21" s="79">
        <f t="shared" si="2"/>
        <v>0.1125541126</v>
      </c>
      <c r="I21" s="80">
        <f t="shared" si="7"/>
        <v>95</v>
      </c>
      <c r="J21" s="78">
        <f>'World bank data'!BJ21</f>
        <v>2.03</v>
      </c>
      <c r="K21" s="78">
        <f>'World bank data'!CK21</f>
        <v>2.026</v>
      </c>
      <c r="L21" s="79">
        <f t="shared" si="3"/>
        <v>0.00197044335</v>
      </c>
      <c r="M21" s="80">
        <f t="shared" si="8"/>
        <v>162</v>
      </c>
      <c r="N21" s="78">
        <f>'World bank data'!CN21</f>
        <v>1.913</v>
      </c>
      <c r="O21" s="78">
        <f>'World bank data'!DO21</f>
        <v>1.31</v>
      </c>
      <c r="P21" s="79">
        <f t="shared" si="4"/>
        <v>0.3152117094</v>
      </c>
      <c r="Q21" s="80">
        <f t="shared" si="9"/>
        <v>26</v>
      </c>
      <c r="R21" s="78">
        <f>'World bank data'!DR166</f>
        <v>1.26</v>
      </c>
      <c r="S21" s="78">
        <f>'World bank data'!EV166</f>
        <v>1.57</v>
      </c>
      <c r="T21" s="79">
        <f t="shared" si="5"/>
        <v>-0.246031746</v>
      </c>
      <c r="U21" s="80">
        <f t="shared" si="10"/>
        <v>188</v>
      </c>
    </row>
    <row r="22">
      <c r="A22" s="54" t="s">
        <v>38</v>
      </c>
      <c r="B22" s="78">
        <f>'World bank data'!B22</f>
        <v>2.54</v>
      </c>
      <c r="C22" s="78">
        <f>'World bank data'!AC22</f>
        <v>2.27</v>
      </c>
      <c r="D22" s="79">
        <f t="shared" si="1"/>
        <v>0.1062992126</v>
      </c>
      <c r="E22" s="80">
        <f t="shared" si="6"/>
        <v>58</v>
      </c>
      <c r="F22" s="78">
        <f>'World bank data'!AF22</f>
        <v>2.25</v>
      </c>
      <c r="G22" s="78">
        <f>'World bank data'!BG22</f>
        <v>1.69</v>
      </c>
      <c r="H22" s="79">
        <f t="shared" si="2"/>
        <v>0.2488888889</v>
      </c>
      <c r="I22" s="80">
        <f t="shared" si="7"/>
        <v>33</v>
      </c>
      <c r="J22" s="78">
        <f>'World bank data'!BJ22</f>
        <v>1.68</v>
      </c>
      <c r="K22" s="78">
        <f>'World bank data'!CK22</f>
        <v>1.58</v>
      </c>
      <c r="L22" s="79">
        <f t="shared" si="3"/>
        <v>0.05952380952</v>
      </c>
      <c r="M22" s="80">
        <f t="shared" si="8"/>
        <v>126</v>
      </c>
      <c r="N22" s="78">
        <f>'World bank data'!CN22</f>
        <v>1.62</v>
      </c>
      <c r="O22" s="78">
        <f>'World bank data'!DO22</f>
        <v>1.62</v>
      </c>
      <c r="P22" s="79">
        <f t="shared" si="4"/>
        <v>0</v>
      </c>
      <c r="Q22" s="80">
        <f t="shared" si="9"/>
        <v>179</v>
      </c>
      <c r="R22" s="78">
        <f>'World bank data'!DR130</f>
        <v>2.771</v>
      </c>
      <c r="S22" s="78">
        <f>'World bank data'!EV130</f>
        <v>2.567</v>
      </c>
      <c r="T22" s="79">
        <f t="shared" si="5"/>
        <v>0.0736196319</v>
      </c>
      <c r="U22" s="80">
        <f t="shared" si="10"/>
        <v>115</v>
      </c>
    </row>
    <row r="23">
      <c r="A23" s="54" t="s">
        <v>39</v>
      </c>
      <c r="B23" s="78">
        <f>'World bank data'!B23</f>
        <v>6.5</v>
      </c>
      <c r="C23" s="78">
        <f>'World bank data'!AC23</f>
        <v>6.316</v>
      </c>
      <c r="D23" s="79">
        <f t="shared" si="1"/>
        <v>0.02830769231</v>
      </c>
      <c r="E23" s="80">
        <f t="shared" si="6"/>
        <v>100</v>
      </c>
      <c r="F23" s="78">
        <f>'World bank data'!AF23</f>
        <v>6.299</v>
      </c>
      <c r="G23" s="78">
        <f>'World bank data'!BG23</f>
        <v>5.992</v>
      </c>
      <c r="H23" s="79">
        <f t="shared" si="2"/>
        <v>0.0487378949</v>
      </c>
      <c r="I23" s="80">
        <f t="shared" si="7"/>
        <v>127</v>
      </c>
      <c r="J23" s="78">
        <f>'World bank data'!BJ23</f>
        <v>5.849</v>
      </c>
      <c r="K23" s="78">
        <f>'World bank data'!CK23</f>
        <v>4.584</v>
      </c>
      <c r="L23" s="79">
        <f t="shared" si="3"/>
        <v>0.2162762865</v>
      </c>
      <c r="M23" s="80">
        <f t="shared" si="8"/>
        <v>32</v>
      </c>
      <c r="N23" s="78">
        <f>'World bank data'!CN23</f>
        <v>4.508</v>
      </c>
      <c r="O23" s="78">
        <f>'World bank data'!DO23</f>
        <v>3.703</v>
      </c>
      <c r="P23" s="79">
        <f t="shared" si="4"/>
        <v>0.1785714286</v>
      </c>
      <c r="Q23" s="80">
        <f t="shared" si="9"/>
        <v>80</v>
      </c>
      <c r="R23" s="78">
        <f>'World bank data'!DR36</f>
        <v>3.805</v>
      </c>
      <c r="S23" s="78">
        <f>'World bank data'!EV36</f>
        <v>2.875</v>
      </c>
      <c r="T23" s="79">
        <f t="shared" si="5"/>
        <v>0.2444152431</v>
      </c>
      <c r="U23" s="80">
        <f t="shared" si="10"/>
        <v>16</v>
      </c>
    </row>
    <row r="24">
      <c r="A24" s="54" t="s">
        <v>40</v>
      </c>
      <c r="B24" s="78">
        <f>'World bank data'!B24</f>
        <v>6.282</v>
      </c>
      <c r="C24" s="78">
        <f>'World bank data'!AC24</f>
        <v>6.71</v>
      </c>
      <c r="D24" s="79">
        <f t="shared" si="1"/>
        <v>-0.06813116842</v>
      </c>
      <c r="E24" s="80">
        <f t="shared" si="6"/>
        <v>182</v>
      </c>
      <c r="F24" s="78">
        <f>'World bank data'!AF24</f>
        <v>6.748</v>
      </c>
      <c r="G24" s="78">
        <f>'World bank data'!BG24</f>
        <v>7.018</v>
      </c>
      <c r="H24" s="79">
        <f t="shared" si="2"/>
        <v>-0.04001185536</v>
      </c>
      <c r="I24" s="80">
        <f t="shared" si="7"/>
        <v>178</v>
      </c>
      <c r="J24" s="78">
        <f>'World bank data'!BJ24</f>
        <v>7.025</v>
      </c>
      <c r="K24" s="78">
        <f>'World bank data'!CK24</f>
        <v>6.805</v>
      </c>
      <c r="L24" s="79">
        <f t="shared" si="3"/>
        <v>0.03131672598</v>
      </c>
      <c r="M24" s="80">
        <f t="shared" si="8"/>
        <v>144</v>
      </c>
      <c r="N24" s="78">
        <f>'World bank data'!CN24</f>
        <v>6.744</v>
      </c>
      <c r="O24" s="78">
        <f>'World bank data'!DO24</f>
        <v>6.038</v>
      </c>
      <c r="P24" s="79">
        <f t="shared" si="4"/>
        <v>0.1046856465</v>
      </c>
      <c r="Q24" s="80">
        <f t="shared" si="9"/>
        <v>128</v>
      </c>
      <c r="R24" s="78">
        <f>'World bank data'!DR148</f>
        <v>2.845</v>
      </c>
      <c r="S24" s="78">
        <f>'World bank data'!EV148</f>
        <v>2.546</v>
      </c>
      <c r="T24" s="79">
        <f t="shared" si="5"/>
        <v>0.1050966608</v>
      </c>
      <c r="U24" s="80">
        <f t="shared" si="10"/>
        <v>88</v>
      </c>
    </row>
    <row r="25">
      <c r="A25" s="81" t="s">
        <v>231</v>
      </c>
      <c r="B25" s="78" t="str">
        <f>'World bank data'!B25</f>
        <v/>
      </c>
      <c r="C25" s="78" t="str">
        <f>'World bank data'!AC25</f>
        <v/>
      </c>
      <c r="D25" s="56"/>
      <c r="E25" s="57"/>
      <c r="F25" s="78" t="str">
        <f>'World bank data'!AF25</f>
        <v/>
      </c>
      <c r="G25" s="78" t="str">
        <f>'World bank data'!BG25</f>
        <v/>
      </c>
      <c r="H25" s="56"/>
      <c r="I25" s="57"/>
      <c r="J25" s="55"/>
      <c r="K25" s="55"/>
      <c r="L25" s="56"/>
      <c r="M25" s="57"/>
      <c r="N25" s="78" t="str">
        <f>'World bank data'!CN25</f>
        <v/>
      </c>
      <c r="O25" s="78" t="str">
        <f>'World bank data'!DO25</f>
        <v/>
      </c>
      <c r="P25" s="56"/>
      <c r="Q25" s="80">
        <f t="shared" si="9"/>
        <v>179</v>
      </c>
      <c r="R25" s="78">
        <f>'World bank data'!DR199</f>
        <v>4.492</v>
      </c>
      <c r="S25" s="78">
        <f>'World bank data'!EV199</f>
        <v>4.1</v>
      </c>
      <c r="T25" s="79">
        <f t="shared" si="5"/>
        <v>0.08726625111</v>
      </c>
      <c r="U25" s="80">
        <f t="shared" si="10"/>
        <v>102</v>
      </c>
    </row>
    <row r="26">
      <c r="A26" s="54" t="s">
        <v>41</v>
      </c>
      <c r="B26" s="78">
        <f>'World bank data'!B26</f>
        <v>6.635</v>
      </c>
      <c r="C26" s="78">
        <f>'World bank data'!AC26</f>
        <v>6.599</v>
      </c>
      <c r="D26" s="79">
        <f t="shared" ref="D26:D51" si="11">1-C26/B26</f>
        <v>0.005425772419</v>
      </c>
      <c r="E26" s="80">
        <f t="shared" ref="E26:E51" si="12">rank(D26,$D$5:$D$206)</f>
        <v>115</v>
      </c>
      <c r="F26" s="78">
        <f>'World bank data'!AF26</f>
        <v>6.601</v>
      </c>
      <c r="G26" s="78">
        <f>'World bank data'!BG26</f>
        <v>6.553</v>
      </c>
      <c r="H26" s="79">
        <f t="shared" ref="H26:H51" si="13">1-G26/F26</f>
        <v>0.007271625511</v>
      </c>
      <c r="I26" s="80">
        <f t="shared" ref="I26:I51" si="14">rank(H26,$H$5:$H$206)</f>
        <v>148</v>
      </c>
      <c r="J26" s="78">
        <f>'World bank data'!BJ26</f>
        <v>6.511</v>
      </c>
      <c r="K26" s="78">
        <f>'World bank data'!CK26</f>
        <v>5.664</v>
      </c>
      <c r="L26" s="79">
        <f t="shared" ref="L26:L51" si="15">1-K26/J26</f>
        <v>0.1300875442</v>
      </c>
      <c r="M26" s="80">
        <f t="shared" ref="M26:M51" si="16">rank(L26,$L$5:$L$206)</f>
        <v>76</v>
      </c>
      <c r="N26" s="78">
        <f>'World bank data'!CN26</f>
        <v>5.493</v>
      </c>
      <c r="O26" s="78">
        <f>'World bank data'!DO26</f>
        <v>3.701</v>
      </c>
      <c r="P26" s="79">
        <f t="shared" ref="P26:P51" si="17">1-O26/N26</f>
        <v>0.3262333879</v>
      </c>
      <c r="Q26" s="80">
        <f t="shared" si="9"/>
        <v>23</v>
      </c>
      <c r="R26" s="78">
        <f>'World bank data'!DR80</f>
        <v>2.824</v>
      </c>
      <c r="S26" s="78">
        <f>'World bank data'!EV80</f>
        <v>2.488</v>
      </c>
      <c r="T26" s="79">
        <f t="shared" si="5"/>
        <v>0.11898017</v>
      </c>
      <c r="U26" s="80">
        <f t="shared" si="10"/>
        <v>75</v>
      </c>
    </row>
    <row r="27">
      <c r="A27" s="54" t="s">
        <v>232</v>
      </c>
      <c r="B27" s="78">
        <f>'World bank data'!B27</f>
        <v>6.358</v>
      </c>
      <c r="C27" s="78">
        <f>'World bank data'!AC27</f>
        <v>6.045</v>
      </c>
      <c r="D27" s="79">
        <f t="shared" si="11"/>
        <v>0.0492293174</v>
      </c>
      <c r="E27" s="80">
        <f t="shared" si="12"/>
        <v>91</v>
      </c>
      <c r="F27" s="78">
        <f>'World bank data'!AF27</f>
        <v>6.004</v>
      </c>
      <c r="G27" s="78">
        <f>'World bank data'!BG27</f>
        <v>5.542</v>
      </c>
      <c r="H27" s="79">
        <f t="shared" si="13"/>
        <v>0.07694870087</v>
      </c>
      <c r="I27" s="80">
        <f t="shared" si="14"/>
        <v>110</v>
      </c>
      <c r="J27" s="78">
        <f>'World bank data'!BJ27</f>
        <v>5.474</v>
      </c>
      <c r="K27" s="78">
        <f>'World bank data'!CK27</f>
        <v>4.963</v>
      </c>
      <c r="L27" s="79">
        <f t="shared" si="15"/>
        <v>0.09335038363</v>
      </c>
      <c r="M27" s="80">
        <f t="shared" si="16"/>
        <v>100</v>
      </c>
      <c r="N27" s="78">
        <f>'World bank data'!CN27</f>
        <v>4.89</v>
      </c>
      <c r="O27" s="78">
        <f>'World bank data'!DO27</f>
        <v>4.133</v>
      </c>
      <c r="P27" s="79">
        <f t="shared" si="17"/>
        <v>0.154805726</v>
      </c>
      <c r="Q27" s="80">
        <f t="shared" si="9"/>
        <v>93</v>
      </c>
      <c r="R27" s="78">
        <f>'World bank data'!DR104</f>
        <v>2.95</v>
      </c>
      <c r="S27" s="78">
        <f>'World bank data'!EV104</f>
        <v>2.29</v>
      </c>
      <c r="T27" s="79">
        <f t="shared" si="5"/>
        <v>0.2237288136</v>
      </c>
      <c r="U27" s="80">
        <f t="shared" si="10"/>
        <v>23</v>
      </c>
    </row>
    <row r="28">
      <c r="A28" s="54" t="s">
        <v>43</v>
      </c>
      <c r="B28" s="78">
        <f>'World bank data'!B28</f>
        <v>3.801</v>
      </c>
      <c r="C28" s="78">
        <f>'World bank data'!AC28</f>
        <v>3.016</v>
      </c>
      <c r="D28" s="79">
        <f t="shared" si="11"/>
        <v>0.2065245988</v>
      </c>
      <c r="E28" s="80">
        <f t="shared" si="12"/>
        <v>28</v>
      </c>
      <c r="F28" s="78">
        <f>'World bank data'!AF28</f>
        <v>2.929</v>
      </c>
      <c r="G28" s="78">
        <f>'World bank data'!BG28</f>
        <v>2.178</v>
      </c>
      <c r="H28" s="79">
        <f t="shared" si="13"/>
        <v>0.2564015022</v>
      </c>
      <c r="I28" s="80">
        <f t="shared" si="14"/>
        <v>31</v>
      </c>
      <c r="J28" s="78">
        <f>'World bank data'!BJ28</f>
        <v>2.122</v>
      </c>
      <c r="K28" s="78">
        <f>'World bank data'!CK28</f>
        <v>1.803</v>
      </c>
      <c r="L28" s="79">
        <f t="shared" si="15"/>
        <v>0.1503298775</v>
      </c>
      <c r="M28" s="80">
        <f t="shared" si="16"/>
        <v>64</v>
      </c>
      <c r="N28" s="78">
        <f>'World bank data'!CN28</f>
        <v>1.772</v>
      </c>
      <c r="O28" s="78">
        <f>'World bank data'!DO28</f>
        <v>1.562</v>
      </c>
      <c r="P28" s="79">
        <f t="shared" si="17"/>
        <v>0.118510158</v>
      </c>
      <c r="Q28" s="80">
        <f t="shared" si="9"/>
        <v>116</v>
      </c>
      <c r="R28" s="78">
        <f>'World bank data'!DR68</f>
        <v>1.73</v>
      </c>
      <c r="S28" s="78">
        <f>'World bank data'!EV68</f>
        <v>1.87</v>
      </c>
      <c r="T28" s="79">
        <f t="shared" si="5"/>
        <v>-0.08092485549</v>
      </c>
      <c r="U28" s="80">
        <f t="shared" si="10"/>
        <v>167</v>
      </c>
    </row>
    <row r="29">
      <c r="A29" s="54" t="s">
        <v>44</v>
      </c>
      <c r="B29" s="78">
        <f>'World bank data'!B29</f>
        <v>6.615</v>
      </c>
      <c r="C29" s="78">
        <f>'World bank data'!AC29</f>
        <v>6.67</v>
      </c>
      <c r="D29" s="79">
        <f t="shared" si="11"/>
        <v>-0.008314436886</v>
      </c>
      <c r="E29" s="80">
        <f t="shared" si="12"/>
        <v>133</v>
      </c>
      <c r="F29" s="78">
        <f>'World bank data'!AF29</f>
        <v>6.645</v>
      </c>
      <c r="G29" s="78">
        <f>'World bank data'!BG29</f>
        <v>6.288</v>
      </c>
      <c r="H29" s="79">
        <f t="shared" si="13"/>
        <v>0.05372460497</v>
      </c>
      <c r="I29" s="80">
        <f t="shared" si="14"/>
        <v>123</v>
      </c>
      <c r="J29" s="78">
        <f>'World bank data'!BJ29</f>
        <v>6.214</v>
      </c>
      <c r="K29" s="78">
        <f>'World bank data'!CK29</f>
        <v>4.654</v>
      </c>
      <c r="L29" s="79">
        <f t="shared" si="15"/>
        <v>0.2510460251</v>
      </c>
      <c r="M29" s="80">
        <f t="shared" si="16"/>
        <v>26</v>
      </c>
      <c r="N29" s="78">
        <f>'World bank data'!CN29</f>
        <v>4.485</v>
      </c>
      <c r="O29" s="78">
        <f>'World bank data'!DO29</f>
        <v>3.371</v>
      </c>
      <c r="P29" s="79">
        <f t="shared" si="17"/>
        <v>0.2483835006</v>
      </c>
      <c r="Q29" s="80">
        <f t="shared" si="9"/>
        <v>50</v>
      </c>
      <c r="R29" s="78">
        <f>'World bank data'!DR31</f>
        <v>2.346</v>
      </c>
      <c r="S29" s="78">
        <f>'World bank data'!EV31</f>
        <v>1.937</v>
      </c>
      <c r="T29" s="79">
        <f t="shared" si="5"/>
        <v>0.1743393009</v>
      </c>
      <c r="U29" s="80">
        <f t="shared" si="10"/>
        <v>44</v>
      </c>
    </row>
    <row r="30">
      <c r="A30" s="54" t="s">
        <v>45</v>
      </c>
      <c r="B30" s="78">
        <f>'World bank data'!B30</f>
        <v>6.061</v>
      </c>
      <c r="C30" s="78">
        <f>'World bank data'!AC30</f>
        <v>5.12</v>
      </c>
      <c r="D30" s="79">
        <f t="shared" si="11"/>
        <v>0.1552549084</v>
      </c>
      <c r="E30" s="80">
        <f t="shared" si="12"/>
        <v>41</v>
      </c>
      <c r="F30" s="78">
        <f>'World bank data'!AF30</f>
        <v>4.972</v>
      </c>
      <c r="G30" s="78">
        <f>'World bank data'!BG30</f>
        <v>4.12</v>
      </c>
      <c r="H30" s="79">
        <f t="shared" si="13"/>
        <v>0.1713596138</v>
      </c>
      <c r="I30" s="80">
        <f t="shared" si="14"/>
        <v>64</v>
      </c>
      <c r="J30" s="78">
        <f>'World bank data'!BJ30</f>
        <v>4.037</v>
      </c>
      <c r="K30" s="78">
        <f>'World bank data'!CK30</f>
        <v>2.995</v>
      </c>
      <c r="L30" s="79">
        <f t="shared" si="15"/>
        <v>0.2581124597</v>
      </c>
      <c r="M30" s="80">
        <f t="shared" si="16"/>
        <v>23</v>
      </c>
      <c r="N30" s="78">
        <f>'World bank data'!CN30</f>
        <v>2.902</v>
      </c>
      <c r="O30" s="78">
        <f>'World bank data'!DO30</f>
        <v>2.365</v>
      </c>
      <c r="P30" s="79">
        <f t="shared" si="17"/>
        <v>0.1850447967</v>
      </c>
      <c r="Q30" s="80">
        <f t="shared" si="9"/>
        <v>73</v>
      </c>
      <c r="R30" s="78">
        <f>'World bank data'!DR28</f>
        <v>1.497</v>
      </c>
      <c r="S30" s="78">
        <f>'World bank data'!EV28</f>
        <v>1.315</v>
      </c>
      <c r="T30" s="79">
        <f t="shared" si="5"/>
        <v>0.1215764863</v>
      </c>
      <c r="U30" s="80">
        <f t="shared" si="10"/>
        <v>71</v>
      </c>
    </row>
    <row r="31">
      <c r="A31" s="54" t="s">
        <v>46</v>
      </c>
      <c r="B31" s="78">
        <f>'World bank data'!B31</f>
        <v>6.836</v>
      </c>
      <c r="C31" s="78">
        <f>'World bank data'!AC31</f>
        <v>5.812</v>
      </c>
      <c r="D31" s="79">
        <f t="shared" si="11"/>
        <v>0.1497952019</v>
      </c>
      <c r="E31" s="80">
        <f t="shared" si="12"/>
        <v>44</v>
      </c>
      <c r="F31" s="78">
        <f>'World bank data'!AF31</f>
        <v>5.719</v>
      </c>
      <c r="G31" s="78">
        <f>'World bank data'!BG31</f>
        <v>4.216</v>
      </c>
      <c r="H31" s="79">
        <f t="shared" si="13"/>
        <v>0.2628081832</v>
      </c>
      <c r="I31" s="80">
        <f t="shared" si="14"/>
        <v>30</v>
      </c>
      <c r="J31" s="78">
        <f>'World bank data'!BJ31</f>
        <v>4.067</v>
      </c>
      <c r="K31" s="78">
        <f>'World bank data'!CK31</f>
        <v>3.363</v>
      </c>
      <c r="L31" s="79">
        <f t="shared" si="15"/>
        <v>0.1731005655</v>
      </c>
      <c r="M31" s="80">
        <f t="shared" si="16"/>
        <v>49</v>
      </c>
      <c r="N31" s="78">
        <f>'World bank data'!CN31</f>
        <v>3.29</v>
      </c>
      <c r="O31" s="78">
        <f>'World bank data'!DO31</f>
        <v>2.413</v>
      </c>
      <c r="P31" s="79">
        <f t="shared" si="17"/>
        <v>0.2665653495</v>
      </c>
      <c r="Q31" s="80">
        <f t="shared" si="9"/>
        <v>43</v>
      </c>
      <c r="R31" s="78">
        <f>'World bank data'!DR53</f>
        <v>1.716</v>
      </c>
      <c r="S31" s="78">
        <f>'World bank data'!EV53</f>
        <v>1.424</v>
      </c>
      <c r="T31" s="79">
        <f t="shared" si="5"/>
        <v>0.1701631702</v>
      </c>
      <c r="U31" s="80">
        <f t="shared" si="10"/>
        <v>46</v>
      </c>
    </row>
    <row r="32">
      <c r="A32" s="54" t="s">
        <v>47</v>
      </c>
      <c r="B32" s="78">
        <f>'World bank data'!B32</f>
        <v>2.31</v>
      </c>
      <c r="C32" s="78">
        <f>'World bank data'!AC32</f>
        <v>2.27</v>
      </c>
      <c r="D32" s="79">
        <f t="shared" si="11"/>
        <v>0.01731601732</v>
      </c>
      <c r="E32" s="80">
        <f t="shared" si="12"/>
        <v>105</v>
      </c>
      <c r="F32" s="78">
        <f>'World bank data'!AF32</f>
        <v>2.17</v>
      </c>
      <c r="G32" s="78">
        <f>'World bank data'!BG32</f>
        <v>2.16</v>
      </c>
      <c r="H32" s="79">
        <f t="shared" si="13"/>
        <v>0.004608294931</v>
      </c>
      <c r="I32" s="80">
        <f t="shared" si="14"/>
        <v>154</v>
      </c>
      <c r="J32" s="78">
        <f>'World bank data'!BJ32</f>
        <v>2.05</v>
      </c>
      <c r="K32" s="78">
        <f>'World bank data'!CK32</f>
        <v>1.9</v>
      </c>
      <c r="L32" s="79">
        <f t="shared" si="15"/>
        <v>0.07317073171</v>
      </c>
      <c r="M32" s="80">
        <f t="shared" si="16"/>
        <v>117</v>
      </c>
      <c r="N32" s="78">
        <f>'World bank data'!CN32</f>
        <v>1.82</v>
      </c>
      <c r="O32" s="78">
        <f>'World bank data'!DO32</f>
        <v>1.23</v>
      </c>
      <c r="P32" s="79">
        <f t="shared" si="17"/>
        <v>0.3241758242</v>
      </c>
      <c r="Q32" s="80">
        <f t="shared" si="9"/>
        <v>24</v>
      </c>
      <c r="R32" s="78">
        <f>'World bank data'!DR121</f>
        <v>6.897</v>
      </c>
      <c r="S32" s="78">
        <f>'World bank data'!EV121</f>
        <v>6.547</v>
      </c>
      <c r="T32" s="79">
        <f t="shared" si="5"/>
        <v>0.05074670146</v>
      </c>
      <c r="U32" s="80">
        <f t="shared" si="10"/>
        <v>127</v>
      </c>
    </row>
    <row r="33">
      <c r="A33" s="54" t="s">
        <v>48</v>
      </c>
      <c r="B33" s="78">
        <f>'World bank data'!B33</f>
        <v>6.291</v>
      </c>
      <c r="C33" s="78">
        <f>'World bank data'!AC33</f>
        <v>6.593</v>
      </c>
      <c r="D33" s="79">
        <f t="shared" si="11"/>
        <v>-0.04800508663</v>
      </c>
      <c r="E33" s="80">
        <f t="shared" si="12"/>
        <v>174</v>
      </c>
      <c r="F33" s="78">
        <f>'World bank data'!AF33</f>
        <v>6.623</v>
      </c>
      <c r="G33" s="78">
        <f>'World bank data'!BG33</f>
        <v>7.09</v>
      </c>
      <c r="H33" s="79">
        <f t="shared" si="13"/>
        <v>-0.07051185263</v>
      </c>
      <c r="I33" s="80">
        <f t="shared" si="14"/>
        <v>189</v>
      </c>
      <c r="J33" s="78">
        <f>'World bank data'!BJ33</f>
        <v>7.127</v>
      </c>
      <c r="K33" s="78">
        <f>'World bank data'!CK33</f>
        <v>7.036</v>
      </c>
      <c r="L33" s="79">
        <f t="shared" si="15"/>
        <v>0.01276834573</v>
      </c>
      <c r="M33" s="80">
        <f t="shared" si="16"/>
        <v>155</v>
      </c>
      <c r="N33" s="78">
        <f>'World bank data'!CN33</f>
        <v>7.007</v>
      </c>
      <c r="O33" s="78">
        <f>'World bank data'!DO33</f>
        <v>6.65</v>
      </c>
      <c r="P33" s="79">
        <f t="shared" si="17"/>
        <v>0.05094905095</v>
      </c>
      <c r="Q33" s="80">
        <f t="shared" si="9"/>
        <v>162</v>
      </c>
      <c r="R33" s="78">
        <f>'World bank data'!DR159</f>
        <v>3.971</v>
      </c>
      <c r="S33" s="78">
        <f>'World bank data'!EV159</f>
        <v>2.97</v>
      </c>
      <c r="T33" s="79">
        <f t="shared" si="5"/>
        <v>0.2520775623</v>
      </c>
      <c r="U33" s="80">
        <f t="shared" si="10"/>
        <v>14</v>
      </c>
    </row>
    <row r="34">
      <c r="A34" s="54" t="s">
        <v>49</v>
      </c>
      <c r="B34" s="78">
        <f>'World bank data'!B34</f>
        <v>6.944</v>
      </c>
      <c r="C34" s="78">
        <f>'World bank data'!AC34</f>
        <v>7.239</v>
      </c>
      <c r="D34" s="79">
        <f t="shared" si="11"/>
        <v>-0.04248271889</v>
      </c>
      <c r="E34" s="80">
        <f t="shared" si="12"/>
        <v>170</v>
      </c>
      <c r="F34" s="78">
        <f>'World bank data'!AF34</f>
        <v>7.249</v>
      </c>
      <c r="G34" s="78">
        <f>'World bank data'!BG34</f>
        <v>7.394</v>
      </c>
      <c r="H34" s="79">
        <f t="shared" si="13"/>
        <v>-0.020002759</v>
      </c>
      <c r="I34" s="80">
        <f t="shared" si="14"/>
        <v>168</v>
      </c>
      <c r="J34" s="78">
        <f>'World bank data'!BJ34</f>
        <v>7.395</v>
      </c>
      <c r="K34" s="78">
        <f>'World bank data'!CK34</f>
        <v>7.43</v>
      </c>
      <c r="L34" s="79">
        <f t="shared" si="15"/>
        <v>-0.004732927654</v>
      </c>
      <c r="M34" s="80">
        <f t="shared" si="16"/>
        <v>167</v>
      </c>
      <c r="N34" s="78">
        <f>'World bank data'!CN34</f>
        <v>7.405</v>
      </c>
      <c r="O34" s="78">
        <f>'World bank data'!DO34</f>
        <v>6.976</v>
      </c>
      <c r="P34" s="79">
        <f t="shared" si="17"/>
        <v>0.05793382849</v>
      </c>
      <c r="Q34" s="80">
        <f t="shared" si="9"/>
        <v>159</v>
      </c>
      <c r="R34" s="78">
        <f>'World bank data'!DR171</f>
        <v>6.223</v>
      </c>
      <c r="S34" s="78">
        <f>'World bank data'!EV171</f>
        <v>5.376</v>
      </c>
      <c r="T34" s="79">
        <f t="shared" si="5"/>
        <v>0.1361079865</v>
      </c>
      <c r="U34" s="80">
        <f t="shared" si="10"/>
        <v>61</v>
      </c>
    </row>
    <row r="35">
      <c r="A35" s="54" t="s">
        <v>50</v>
      </c>
      <c r="B35" s="78">
        <f>'World bank data'!B35</f>
        <v>6.885</v>
      </c>
      <c r="C35" s="78">
        <f>'World bank data'!AC35</f>
        <v>6.954</v>
      </c>
      <c r="D35" s="79">
        <f t="shared" si="11"/>
        <v>-0.01002178649</v>
      </c>
      <c r="E35" s="80">
        <f t="shared" si="12"/>
        <v>135</v>
      </c>
      <c r="F35" s="78">
        <f>'World bank data'!AF35</f>
        <v>6.935</v>
      </c>
      <c r="G35" s="78">
        <f>'World bank data'!BG35</f>
        <v>6.473</v>
      </c>
      <c r="H35" s="79">
        <f t="shared" si="13"/>
        <v>0.0666186013</v>
      </c>
      <c r="I35" s="80">
        <f t="shared" si="14"/>
        <v>117</v>
      </c>
      <c r="J35" s="78">
        <f>'World bank data'!BJ35</f>
        <v>6.375</v>
      </c>
      <c r="K35" s="78">
        <f>'World bank data'!CK35</f>
        <v>5.504</v>
      </c>
      <c r="L35" s="79">
        <f t="shared" si="15"/>
        <v>0.136627451</v>
      </c>
      <c r="M35" s="80">
        <f t="shared" si="16"/>
        <v>72</v>
      </c>
      <c r="N35" s="78">
        <f>'World bank data'!CN35</f>
        <v>5.392</v>
      </c>
      <c r="O35" s="78">
        <f>'World bank data'!DO35</f>
        <v>3.697</v>
      </c>
      <c r="P35" s="79">
        <f t="shared" si="17"/>
        <v>0.3143545994</v>
      </c>
      <c r="Q35" s="80">
        <f t="shared" si="9"/>
        <v>27</v>
      </c>
      <c r="R35" s="78">
        <f>'World bank data'!DR76</f>
        <v>4.826</v>
      </c>
      <c r="S35" s="78">
        <f>'World bank data'!EV76</f>
        <v>4.273</v>
      </c>
      <c r="T35" s="79">
        <f t="shared" si="5"/>
        <v>0.1145876502</v>
      </c>
      <c r="U35" s="80">
        <f t="shared" si="10"/>
        <v>79</v>
      </c>
    </row>
    <row r="36">
      <c r="A36" s="54" t="s">
        <v>51</v>
      </c>
      <c r="B36" s="78">
        <f>'World bank data'!B36</f>
        <v>6.967</v>
      </c>
      <c r="C36" s="78">
        <f>'World bank data'!AC36</f>
        <v>6.574</v>
      </c>
      <c r="D36" s="79">
        <f t="shared" si="11"/>
        <v>0.05640878427</v>
      </c>
      <c r="E36" s="80">
        <f t="shared" si="12"/>
        <v>84</v>
      </c>
      <c r="F36" s="78">
        <f>'World bank data'!AF36</f>
        <v>6.465</v>
      </c>
      <c r="G36" s="78">
        <f>'World bank data'!BG36</f>
        <v>5.714</v>
      </c>
      <c r="H36" s="79">
        <f t="shared" si="13"/>
        <v>0.1161639598</v>
      </c>
      <c r="I36" s="80">
        <f t="shared" si="14"/>
        <v>91</v>
      </c>
      <c r="J36" s="78">
        <f>'World bank data'!BJ36</f>
        <v>5.87</v>
      </c>
      <c r="K36" s="78">
        <f>'World bank data'!CK36</f>
        <v>5.777</v>
      </c>
      <c r="L36" s="79">
        <f t="shared" si="15"/>
        <v>0.01584327087</v>
      </c>
      <c r="M36" s="80">
        <f t="shared" si="16"/>
        <v>152</v>
      </c>
      <c r="N36" s="78">
        <f>'World bank data'!CN36</f>
        <v>5.601</v>
      </c>
      <c r="O36" s="78">
        <f>'World bank data'!DO36</f>
        <v>3.971</v>
      </c>
      <c r="P36" s="79">
        <f t="shared" si="17"/>
        <v>0.2910194608</v>
      </c>
      <c r="Q36" s="80">
        <f t="shared" si="9"/>
        <v>36</v>
      </c>
      <c r="R36" s="78">
        <f>'World bank data'!DR156</f>
        <v>5.64</v>
      </c>
      <c r="S36" s="78">
        <f>'World bank data'!EV156</f>
        <v>4.52</v>
      </c>
      <c r="T36" s="79">
        <f t="shared" si="5"/>
        <v>0.1985815603</v>
      </c>
      <c r="U36" s="80">
        <f t="shared" si="10"/>
        <v>37</v>
      </c>
    </row>
    <row r="37">
      <c r="A37" s="54" t="s">
        <v>52</v>
      </c>
      <c r="B37" s="78">
        <f>'World bank data'!B37</f>
        <v>5.647</v>
      </c>
      <c r="C37" s="78">
        <f>'World bank data'!AC37</f>
        <v>6.157</v>
      </c>
      <c r="D37" s="79">
        <f t="shared" si="11"/>
        <v>-0.09031344077</v>
      </c>
      <c r="E37" s="80">
        <f t="shared" si="12"/>
        <v>187</v>
      </c>
      <c r="F37" s="78">
        <f>'World bank data'!AF37</f>
        <v>6.203</v>
      </c>
      <c r="G37" s="78">
        <f>'World bank data'!BG37</f>
        <v>6.583</v>
      </c>
      <c r="H37" s="79">
        <f t="shared" si="13"/>
        <v>-0.06126068032</v>
      </c>
      <c r="I37" s="80">
        <f t="shared" si="14"/>
        <v>188</v>
      </c>
      <c r="J37" s="78">
        <f>'World bank data'!BJ37</f>
        <v>6.625</v>
      </c>
      <c r="K37" s="78">
        <f>'World bank data'!CK37</f>
        <v>6.509</v>
      </c>
      <c r="L37" s="79">
        <f t="shared" si="15"/>
        <v>0.01750943396</v>
      </c>
      <c r="M37" s="80">
        <f t="shared" si="16"/>
        <v>150</v>
      </c>
      <c r="N37" s="78">
        <f>'World bank data'!CN37</f>
        <v>6.436</v>
      </c>
      <c r="O37" s="78">
        <f>'World bank data'!DO37</f>
        <v>5.645</v>
      </c>
      <c r="P37" s="79">
        <f t="shared" si="17"/>
        <v>0.1229024239</v>
      </c>
      <c r="Q37" s="80">
        <f t="shared" si="9"/>
        <v>115</v>
      </c>
      <c r="R37" s="78">
        <f>'World bank data'!DR154</f>
        <v>1.31</v>
      </c>
      <c r="S37" s="78">
        <f>'World bank data'!EV154</f>
        <v>1.59</v>
      </c>
      <c r="T37" s="79">
        <f t="shared" si="5"/>
        <v>-0.213740458</v>
      </c>
      <c r="U37" s="80">
        <f t="shared" si="10"/>
        <v>186</v>
      </c>
    </row>
    <row r="38">
      <c r="A38" s="54" t="s">
        <v>53</v>
      </c>
      <c r="B38" s="78">
        <f>'World bank data'!B38</f>
        <v>3.811</v>
      </c>
      <c r="C38" s="78">
        <f>'World bank data'!AC38</f>
        <v>2.334</v>
      </c>
      <c r="D38" s="79">
        <f t="shared" si="11"/>
        <v>0.3875623196</v>
      </c>
      <c r="E38" s="80">
        <f t="shared" si="12"/>
        <v>4</v>
      </c>
      <c r="F38" s="78">
        <f>'World bank data'!AF38</f>
        <v>2.258</v>
      </c>
      <c r="G38" s="78">
        <f>'World bank data'!BG38</f>
        <v>1.754</v>
      </c>
      <c r="H38" s="79">
        <f t="shared" si="13"/>
        <v>0.2232063773</v>
      </c>
      <c r="I38" s="80">
        <f t="shared" si="14"/>
        <v>44</v>
      </c>
      <c r="J38" s="78">
        <f>'World bank data'!BJ38</f>
        <v>1.74</v>
      </c>
      <c r="K38" s="78">
        <f>'World bank data'!CK38</f>
        <v>1.77</v>
      </c>
      <c r="L38" s="79">
        <f t="shared" si="15"/>
        <v>-0.01724137931</v>
      </c>
      <c r="M38" s="80">
        <f t="shared" si="16"/>
        <v>174</v>
      </c>
      <c r="N38" s="78">
        <f>'World bank data'!CN38</f>
        <v>1.83</v>
      </c>
      <c r="O38" s="78">
        <f>'World bank data'!DO38</f>
        <v>1.508666667</v>
      </c>
      <c r="P38" s="79">
        <f t="shared" si="17"/>
        <v>0.1755919852</v>
      </c>
      <c r="Q38" s="80">
        <f t="shared" si="9"/>
        <v>83</v>
      </c>
      <c r="R38" s="78">
        <f>'World bank data'!DR178</f>
        <v>2.895</v>
      </c>
      <c r="S38" s="78">
        <f>'World bank data'!EV178</f>
        <v>2.61</v>
      </c>
      <c r="T38" s="79">
        <f t="shared" si="5"/>
        <v>0.09844559585</v>
      </c>
      <c r="U38" s="80">
        <f t="shared" si="10"/>
        <v>97</v>
      </c>
    </row>
    <row r="39">
      <c r="A39" s="54" t="s">
        <v>55</v>
      </c>
      <c r="B39" s="78">
        <f>'World bank data'!B39</f>
        <v>5.84</v>
      </c>
      <c r="C39" s="78">
        <f>'World bank data'!AC39</f>
        <v>5.958</v>
      </c>
      <c r="D39" s="79">
        <f t="shared" si="11"/>
        <v>-0.02020547945</v>
      </c>
      <c r="E39" s="80">
        <f t="shared" si="12"/>
        <v>148</v>
      </c>
      <c r="F39" s="78">
        <f>'World bank data'!AF39</f>
        <v>5.958</v>
      </c>
      <c r="G39" s="78">
        <f>'World bank data'!BG39</f>
        <v>5.898</v>
      </c>
      <c r="H39" s="79">
        <f t="shared" si="13"/>
        <v>0.01007049345</v>
      </c>
      <c r="I39" s="80">
        <f t="shared" si="14"/>
        <v>147</v>
      </c>
      <c r="J39" s="78">
        <f>'World bank data'!BJ39</f>
        <v>5.897</v>
      </c>
      <c r="K39" s="78">
        <f>'World bank data'!CK39</f>
        <v>5.847</v>
      </c>
      <c r="L39" s="79">
        <f t="shared" si="15"/>
        <v>0.00847888757</v>
      </c>
      <c r="M39" s="80">
        <f t="shared" si="16"/>
        <v>158</v>
      </c>
      <c r="N39" s="78">
        <f>'World bank data'!CN39</f>
        <v>5.811</v>
      </c>
      <c r="O39" s="78">
        <f>'World bank data'!DO39</f>
        <v>5.52</v>
      </c>
      <c r="P39" s="79">
        <f t="shared" si="17"/>
        <v>0.05007743934</v>
      </c>
      <c r="Q39" s="80">
        <f t="shared" si="9"/>
        <v>163</v>
      </c>
      <c r="R39" s="78">
        <f>'World bank data'!DR162</f>
        <v>2.08</v>
      </c>
      <c r="S39" s="78">
        <f>'World bank data'!EV162</f>
        <v>2.16</v>
      </c>
      <c r="T39" s="79">
        <f t="shared" si="5"/>
        <v>-0.03846153846</v>
      </c>
      <c r="U39" s="80">
        <f t="shared" si="10"/>
        <v>157</v>
      </c>
    </row>
    <row r="40">
      <c r="A40" s="54" t="s">
        <v>56</v>
      </c>
      <c r="B40" s="78">
        <f>'World bank data'!B40</f>
        <v>6.25</v>
      </c>
      <c r="C40" s="78">
        <f>'World bank data'!AC40</f>
        <v>6.477</v>
      </c>
      <c r="D40" s="79">
        <f t="shared" si="11"/>
        <v>-0.03632</v>
      </c>
      <c r="E40" s="80">
        <f t="shared" si="12"/>
        <v>163</v>
      </c>
      <c r="F40" s="78">
        <f>'World bank data'!AF40</f>
        <v>6.528</v>
      </c>
      <c r="G40" s="78">
        <f>'World bank data'!BG40</f>
        <v>6.925</v>
      </c>
      <c r="H40" s="79">
        <f t="shared" si="13"/>
        <v>-0.06081495098</v>
      </c>
      <c r="I40" s="80">
        <f t="shared" si="14"/>
        <v>187</v>
      </c>
      <c r="J40" s="78">
        <f>'World bank data'!BJ40</f>
        <v>6.958</v>
      </c>
      <c r="K40" s="78">
        <f>'World bank data'!CK40</f>
        <v>7.276</v>
      </c>
      <c r="L40" s="79">
        <f t="shared" si="15"/>
        <v>-0.04570278816</v>
      </c>
      <c r="M40" s="80">
        <f t="shared" si="16"/>
        <v>183</v>
      </c>
      <c r="N40" s="78">
        <f>'World bank data'!CN40</f>
        <v>7.313</v>
      </c>
      <c r="O40" s="78">
        <f>'World bank data'!DO40</f>
        <v>7.384</v>
      </c>
      <c r="P40" s="79">
        <f t="shared" si="17"/>
        <v>-0.009708737864</v>
      </c>
      <c r="Q40" s="80">
        <f t="shared" si="9"/>
        <v>181</v>
      </c>
      <c r="R40" s="78">
        <f>'World bank data'!DR187</f>
        <v>4.25</v>
      </c>
      <c r="S40" s="78">
        <f>'World bank data'!EV187</f>
        <v>3.913</v>
      </c>
      <c r="T40" s="79">
        <f t="shared" si="5"/>
        <v>0.07929411765</v>
      </c>
      <c r="U40" s="80">
        <f t="shared" si="10"/>
        <v>109</v>
      </c>
    </row>
    <row r="41">
      <c r="A41" s="54" t="s">
        <v>57</v>
      </c>
      <c r="B41" s="78">
        <f>'World bank data'!B41</f>
        <v>2.421</v>
      </c>
      <c r="C41" s="78">
        <f>'World bank data'!AC41</f>
        <v>2.222</v>
      </c>
      <c r="D41" s="79">
        <f t="shared" si="11"/>
        <v>0.08219743907</v>
      </c>
      <c r="E41" s="80">
        <f t="shared" si="12"/>
        <v>69</v>
      </c>
      <c r="F41" s="78">
        <f>'World bank data'!AF41</f>
        <v>2.121</v>
      </c>
      <c r="G41" s="78">
        <f>'World bank data'!BG41</f>
        <v>1.475</v>
      </c>
      <c r="H41" s="79">
        <f t="shared" si="13"/>
        <v>0.3045733145</v>
      </c>
      <c r="I41" s="80">
        <f t="shared" si="14"/>
        <v>16</v>
      </c>
      <c r="J41" s="78">
        <f>'World bank data'!BJ41</f>
        <v>1.454</v>
      </c>
      <c r="K41" s="78">
        <f>'World bank data'!CK41</f>
        <v>1.468</v>
      </c>
      <c r="L41" s="79">
        <f t="shared" si="15"/>
        <v>-0.009628610729</v>
      </c>
      <c r="M41" s="80">
        <f t="shared" si="16"/>
        <v>170</v>
      </c>
      <c r="N41" s="78">
        <f>'World bank data'!CN41</f>
        <v>1.483</v>
      </c>
      <c r="O41" s="78">
        <f>'World bank data'!DO41</f>
        <v>1.546</v>
      </c>
      <c r="P41" s="79">
        <f t="shared" si="17"/>
        <v>-0.04248145651</v>
      </c>
      <c r="Q41" s="80">
        <f t="shared" si="9"/>
        <v>188</v>
      </c>
      <c r="R41" s="78">
        <f>'World bank data'!DR174</f>
        <v>2.202</v>
      </c>
      <c r="S41" s="78">
        <f>'World bank data'!EV174</f>
        <v>1.538</v>
      </c>
      <c r="T41" s="79">
        <f t="shared" si="5"/>
        <v>0.3015440509</v>
      </c>
      <c r="U41" s="80">
        <f t="shared" si="10"/>
        <v>6</v>
      </c>
    </row>
    <row r="42">
      <c r="A42" s="54" t="s">
        <v>58</v>
      </c>
      <c r="B42" s="78">
        <f>'World bank data'!B42</f>
        <v>4.697</v>
      </c>
      <c r="C42" s="78">
        <f>'World bank data'!AC42</f>
        <v>3.902</v>
      </c>
      <c r="D42" s="79">
        <f t="shared" si="11"/>
        <v>0.1692569725</v>
      </c>
      <c r="E42" s="80">
        <f t="shared" si="12"/>
        <v>36</v>
      </c>
      <c r="F42" s="78">
        <f>'World bank data'!AF42</f>
        <v>3.778</v>
      </c>
      <c r="G42" s="78">
        <f>'World bank data'!BG42</f>
        <v>2.812</v>
      </c>
      <c r="H42" s="79">
        <f t="shared" si="13"/>
        <v>0.2556908417</v>
      </c>
      <c r="I42" s="80">
        <f t="shared" si="14"/>
        <v>32</v>
      </c>
      <c r="J42" s="78">
        <f>'World bank data'!BJ42</f>
        <v>2.744</v>
      </c>
      <c r="K42" s="78">
        <f>'World bank data'!CK42</f>
        <v>2.589</v>
      </c>
      <c r="L42" s="79">
        <f t="shared" si="15"/>
        <v>0.05648688047</v>
      </c>
      <c r="M42" s="80">
        <f t="shared" si="16"/>
        <v>130</v>
      </c>
      <c r="N42" s="78">
        <f>'World bank data'!CN42</f>
        <v>2.579</v>
      </c>
      <c r="O42" s="78">
        <f>'World bank data'!DO42</f>
        <v>2.11</v>
      </c>
      <c r="P42" s="79">
        <f t="shared" si="17"/>
        <v>0.1818534316</v>
      </c>
      <c r="Q42" s="80">
        <f t="shared" si="9"/>
        <v>75</v>
      </c>
      <c r="R42" s="78">
        <f>'World bank data'!DR134</f>
        <v>3.955</v>
      </c>
      <c r="S42" s="78">
        <f>'World bank data'!EV134</f>
        <v>2.542</v>
      </c>
      <c r="T42" s="79">
        <f t="shared" si="5"/>
        <v>0.3572692794</v>
      </c>
      <c r="U42" s="80">
        <f t="shared" si="10"/>
        <v>2</v>
      </c>
    </row>
    <row r="43">
      <c r="A43" s="54" t="s">
        <v>59</v>
      </c>
      <c r="B43" s="78">
        <f>'World bank data'!B43</f>
        <v>5.756</v>
      </c>
      <c r="C43" s="78">
        <f>'World bank data'!AC43</f>
        <v>5.986</v>
      </c>
      <c r="D43" s="79">
        <f t="shared" si="11"/>
        <v>-0.03995830438</v>
      </c>
      <c r="E43" s="80">
        <f t="shared" si="12"/>
        <v>169</v>
      </c>
      <c r="F43" s="78">
        <f>'World bank data'!AF43</f>
        <v>5.725</v>
      </c>
      <c r="G43" s="78">
        <f>'World bank data'!BG43</f>
        <v>2.745</v>
      </c>
      <c r="H43" s="79">
        <f t="shared" si="13"/>
        <v>0.5205240175</v>
      </c>
      <c r="I43" s="80">
        <f t="shared" si="14"/>
        <v>1</v>
      </c>
      <c r="J43" s="78">
        <f>'World bank data'!BJ43</f>
        <v>2.613</v>
      </c>
      <c r="K43" s="78">
        <f>'World bank data'!CK43</f>
        <v>2.46</v>
      </c>
      <c r="L43" s="79">
        <f t="shared" si="15"/>
        <v>0.05855338691</v>
      </c>
      <c r="M43" s="80">
        <f t="shared" si="16"/>
        <v>127</v>
      </c>
      <c r="N43" s="78">
        <f>'World bank data'!CN43</f>
        <v>2.309</v>
      </c>
      <c r="O43" s="78">
        <f>'World bank data'!DO43</f>
        <v>1.595</v>
      </c>
      <c r="P43" s="79">
        <f t="shared" si="17"/>
        <v>0.3092247726</v>
      </c>
      <c r="Q43" s="80">
        <f t="shared" si="9"/>
        <v>28</v>
      </c>
      <c r="R43" s="78">
        <f>'World bank data'!DR131</f>
        <v>5.826</v>
      </c>
      <c r="S43" s="78">
        <f>'World bank data'!EV131</f>
        <v>5.392</v>
      </c>
      <c r="T43" s="79">
        <f t="shared" si="5"/>
        <v>0.07449364916</v>
      </c>
      <c r="U43" s="80">
        <f t="shared" si="10"/>
        <v>113</v>
      </c>
    </row>
    <row r="44">
      <c r="A44" s="54" t="s">
        <v>63</v>
      </c>
      <c r="B44" s="78">
        <f>'World bank data'!B44</f>
        <v>6.735</v>
      </c>
      <c r="C44" s="78">
        <f>'World bank data'!AC44</f>
        <v>5.506</v>
      </c>
      <c r="D44" s="79">
        <f t="shared" si="11"/>
        <v>0.1824795843</v>
      </c>
      <c r="E44" s="80">
        <f t="shared" si="12"/>
        <v>35</v>
      </c>
      <c r="F44" s="78">
        <f>'World bank data'!AF44</f>
        <v>5.276</v>
      </c>
      <c r="G44" s="78">
        <f>'World bank data'!BG44</f>
        <v>3.967</v>
      </c>
      <c r="H44" s="79">
        <f t="shared" si="13"/>
        <v>0.2481046247</v>
      </c>
      <c r="I44" s="80">
        <f t="shared" si="14"/>
        <v>35</v>
      </c>
      <c r="J44" s="78">
        <f>'World bank data'!BJ44</f>
        <v>3.856</v>
      </c>
      <c r="K44" s="78">
        <f>'World bank data'!CK44</f>
        <v>3.117</v>
      </c>
      <c r="L44" s="79">
        <f t="shared" si="15"/>
        <v>0.1916493776</v>
      </c>
      <c r="M44" s="80">
        <f t="shared" si="16"/>
        <v>42</v>
      </c>
      <c r="N44" s="78">
        <f>'World bank data'!CN44</f>
        <v>3.082</v>
      </c>
      <c r="O44" s="78">
        <f>'World bank data'!DO44</f>
        <v>2.627</v>
      </c>
      <c r="P44" s="79">
        <f t="shared" si="17"/>
        <v>0.1476314082</v>
      </c>
      <c r="Q44" s="80">
        <f t="shared" si="9"/>
        <v>98</v>
      </c>
      <c r="R44" s="78">
        <f>'World bank data'!DR46</f>
        <v>6.751</v>
      </c>
      <c r="S44" s="78">
        <f>'World bank data'!EV46</f>
        <v>6.544</v>
      </c>
      <c r="T44" s="79">
        <f t="shared" si="5"/>
        <v>0.03066212413</v>
      </c>
      <c r="U44" s="80">
        <f t="shared" si="10"/>
        <v>139</v>
      </c>
    </row>
    <row r="45">
      <c r="A45" s="54" t="s">
        <v>64</v>
      </c>
      <c r="B45" s="78">
        <f>'World bank data'!B45</f>
        <v>6.792</v>
      </c>
      <c r="C45" s="78">
        <f>'World bank data'!AC45</f>
        <v>7.06</v>
      </c>
      <c r="D45" s="79">
        <f t="shared" si="11"/>
        <v>-0.0394581861</v>
      </c>
      <c r="E45" s="80">
        <f t="shared" si="12"/>
        <v>168</v>
      </c>
      <c r="F45" s="78">
        <f>'World bank data'!AF45</f>
        <v>7.061</v>
      </c>
      <c r="G45" s="78">
        <f>'World bank data'!BG45</f>
        <v>7.075</v>
      </c>
      <c r="H45" s="79">
        <f t="shared" si="13"/>
        <v>-0.001982721994</v>
      </c>
      <c r="I45" s="80">
        <f t="shared" si="14"/>
        <v>162</v>
      </c>
      <c r="J45" s="78">
        <f>'World bank data'!BJ45</f>
        <v>7.078</v>
      </c>
      <c r="K45" s="78">
        <f>'World bank data'!CK45</f>
        <v>6.531</v>
      </c>
      <c r="L45" s="79">
        <f t="shared" si="15"/>
        <v>0.077281718</v>
      </c>
      <c r="M45" s="80">
        <f t="shared" si="16"/>
        <v>112</v>
      </c>
      <c r="N45" s="78">
        <f>'World bank data'!CN45</f>
        <v>6.412</v>
      </c>
      <c r="O45" s="78">
        <f>'World bank data'!DO45</f>
        <v>5.466</v>
      </c>
      <c r="P45" s="79">
        <f t="shared" si="17"/>
        <v>0.1475358702</v>
      </c>
      <c r="Q45" s="80">
        <f t="shared" si="9"/>
        <v>100</v>
      </c>
      <c r="R45" s="78">
        <f>'World bank data'!DR116</f>
        <v>0.95</v>
      </c>
      <c r="S45" s="78">
        <f>'World bank data'!EV116</f>
        <v>1.093</v>
      </c>
      <c r="T45" s="79">
        <f t="shared" si="5"/>
        <v>-0.1505263158</v>
      </c>
      <c r="U45" s="80">
        <f t="shared" si="10"/>
        <v>181</v>
      </c>
    </row>
    <row r="46">
      <c r="A46" s="54" t="s">
        <v>233</v>
      </c>
      <c r="B46" s="78">
        <f>'World bank data'!B46</f>
        <v>6.001</v>
      </c>
      <c r="C46" s="78">
        <f>'World bank data'!AC46</f>
        <v>6.187</v>
      </c>
      <c r="D46" s="79">
        <f t="shared" si="11"/>
        <v>-0.03099483419</v>
      </c>
      <c r="E46" s="80">
        <f t="shared" si="12"/>
        <v>158</v>
      </c>
      <c r="F46" s="78">
        <f>'World bank data'!AF46</f>
        <v>6.215</v>
      </c>
      <c r="G46" s="78">
        <f>'World bank data'!BG46</f>
        <v>6.506</v>
      </c>
      <c r="H46" s="79">
        <f t="shared" si="13"/>
        <v>-0.04682220434</v>
      </c>
      <c r="I46" s="80">
        <f t="shared" si="14"/>
        <v>184</v>
      </c>
      <c r="J46" s="78">
        <f>'World bank data'!BJ46</f>
        <v>6.535</v>
      </c>
      <c r="K46" s="78">
        <f>'World bank data'!CK46</f>
        <v>6.733</v>
      </c>
      <c r="L46" s="79">
        <f t="shared" si="15"/>
        <v>-0.03029839327</v>
      </c>
      <c r="M46" s="80">
        <f t="shared" si="16"/>
        <v>178</v>
      </c>
      <c r="N46" s="78">
        <f>'World bank data'!CN46</f>
        <v>6.746</v>
      </c>
      <c r="O46" s="78">
        <f>'World bank data'!DO46</f>
        <v>6.76</v>
      </c>
      <c r="P46" s="79">
        <f t="shared" si="17"/>
        <v>-0.002075303884</v>
      </c>
      <c r="Q46" s="80">
        <f t="shared" si="9"/>
        <v>180</v>
      </c>
      <c r="R46" s="78">
        <f>'World bank data'!DR182</f>
        <v>3.967</v>
      </c>
      <c r="S46" s="78">
        <f>'World bank data'!EV182</f>
        <v>3.599</v>
      </c>
      <c r="T46" s="79">
        <f t="shared" si="5"/>
        <v>0.09276531384</v>
      </c>
      <c r="U46" s="80">
        <f t="shared" si="10"/>
        <v>100</v>
      </c>
    </row>
    <row r="47">
      <c r="A47" s="54" t="s">
        <v>234</v>
      </c>
      <c r="B47" s="78">
        <f>'World bank data'!B47</f>
        <v>5.88</v>
      </c>
      <c r="C47" s="78">
        <f>'World bank data'!AC47</f>
        <v>6.241</v>
      </c>
      <c r="D47" s="79">
        <f t="shared" si="11"/>
        <v>-0.06139455782</v>
      </c>
      <c r="E47" s="80">
        <f t="shared" si="12"/>
        <v>179</v>
      </c>
      <c r="F47" s="78">
        <f>'World bank data'!AF47</f>
        <v>6.267</v>
      </c>
      <c r="G47" s="78">
        <f>'World bank data'!BG47</f>
        <v>6.142</v>
      </c>
      <c r="H47" s="79">
        <f t="shared" si="13"/>
        <v>0.01994574757</v>
      </c>
      <c r="I47" s="80">
        <f t="shared" si="14"/>
        <v>143</v>
      </c>
      <c r="J47" s="78">
        <f>'World bank data'!BJ47</f>
        <v>6.059</v>
      </c>
      <c r="K47" s="78">
        <f>'World bank data'!CK47</f>
        <v>5.185</v>
      </c>
      <c r="L47" s="79">
        <f t="shared" si="15"/>
        <v>0.1442482258</v>
      </c>
      <c r="M47" s="80">
        <f t="shared" si="16"/>
        <v>66</v>
      </c>
      <c r="N47" s="78">
        <f>'World bank data'!CN47</f>
        <v>5.119</v>
      </c>
      <c r="O47" s="78">
        <f>'World bank data'!DO47</f>
        <v>4.88</v>
      </c>
      <c r="P47" s="79">
        <f t="shared" si="17"/>
        <v>0.04668880641</v>
      </c>
      <c r="Q47" s="80">
        <f t="shared" si="9"/>
        <v>166</v>
      </c>
      <c r="R47" s="78">
        <f>'World bank data'!DR70</f>
        <v>1.89</v>
      </c>
      <c r="S47" s="78">
        <f>'World bank data'!EV70</f>
        <v>2.03</v>
      </c>
      <c r="T47" s="79">
        <f t="shared" si="5"/>
        <v>-0.07407407407</v>
      </c>
      <c r="U47" s="80">
        <f t="shared" si="10"/>
        <v>165</v>
      </c>
    </row>
    <row r="48">
      <c r="A48" s="54" t="s">
        <v>66</v>
      </c>
      <c r="B48" s="78">
        <f>'World bank data'!B48</f>
        <v>6.712</v>
      </c>
      <c r="C48" s="78">
        <f>'World bank data'!AC48</f>
        <v>4.852</v>
      </c>
      <c r="D48" s="79">
        <f t="shared" si="11"/>
        <v>0.2771156138</v>
      </c>
      <c r="E48" s="80">
        <f t="shared" si="12"/>
        <v>15</v>
      </c>
      <c r="F48" s="78">
        <f>'World bank data'!AF48</f>
        <v>4.595</v>
      </c>
      <c r="G48" s="78">
        <f>'World bank data'!BG48</f>
        <v>3.615</v>
      </c>
      <c r="H48" s="79">
        <f t="shared" si="13"/>
        <v>0.2132752992</v>
      </c>
      <c r="I48" s="80">
        <f t="shared" si="14"/>
        <v>45</v>
      </c>
      <c r="J48" s="78">
        <f>'World bank data'!BJ48</f>
        <v>3.581</v>
      </c>
      <c r="K48" s="78">
        <f>'World bank data'!CK48</f>
        <v>3.324</v>
      </c>
      <c r="L48" s="79">
        <f t="shared" si="15"/>
        <v>0.07176766266</v>
      </c>
      <c r="M48" s="80">
        <f t="shared" si="16"/>
        <v>119</v>
      </c>
      <c r="N48" s="78">
        <f>'World bank data'!CN48</f>
        <v>3.264</v>
      </c>
      <c r="O48" s="78">
        <f>'World bank data'!DO48</f>
        <v>2.459</v>
      </c>
      <c r="P48" s="79">
        <f t="shared" si="17"/>
        <v>0.246629902</v>
      </c>
      <c r="Q48" s="80">
        <f t="shared" si="9"/>
        <v>51</v>
      </c>
      <c r="R48" s="78">
        <f>'World bank data'!DR123</f>
        <v>5.413</v>
      </c>
      <c r="S48" s="78">
        <f>'World bank data'!EV123</f>
        <v>4.98</v>
      </c>
      <c r="T48" s="79">
        <f t="shared" si="5"/>
        <v>0.07999261038</v>
      </c>
      <c r="U48" s="80">
        <f t="shared" si="10"/>
        <v>108</v>
      </c>
    </row>
    <row r="49">
      <c r="A49" s="54" t="s">
        <v>235</v>
      </c>
      <c r="B49" s="78">
        <f>'World bank data'!B49</f>
        <v>7.691</v>
      </c>
      <c r="C49" s="78">
        <f>'World bank data'!AC49</f>
        <v>7.927</v>
      </c>
      <c r="D49" s="79">
        <f t="shared" si="11"/>
        <v>-0.03068521649</v>
      </c>
      <c r="E49" s="80">
        <f t="shared" si="12"/>
        <v>155</v>
      </c>
      <c r="F49" s="78">
        <f>'World bank data'!AF49</f>
        <v>7.936</v>
      </c>
      <c r="G49" s="78">
        <f>'World bank data'!BG49</f>
        <v>7.682</v>
      </c>
      <c r="H49" s="79">
        <f t="shared" si="13"/>
        <v>0.03200604839</v>
      </c>
      <c r="I49" s="80">
        <f t="shared" si="14"/>
        <v>135</v>
      </c>
      <c r="J49" s="78">
        <f>'World bank data'!BJ49</f>
        <v>7.59</v>
      </c>
      <c r="K49" s="78">
        <f>'World bank data'!CK49</f>
        <v>6.71</v>
      </c>
      <c r="L49" s="79">
        <f t="shared" si="15"/>
        <v>0.115942029</v>
      </c>
      <c r="M49" s="80">
        <f t="shared" si="16"/>
        <v>86</v>
      </c>
      <c r="N49" s="78">
        <f>'World bank data'!CN49</f>
        <v>6.622</v>
      </c>
      <c r="O49" s="78">
        <f>'World bank data'!DO49</f>
        <v>5.943</v>
      </c>
      <c r="P49" s="79">
        <f t="shared" si="17"/>
        <v>0.1025369979</v>
      </c>
      <c r="Q49" s="80">
        <f t="shared" si="9"/>
        <v>130</v>
      </c>
      <c r="R49" s="78">
        <f>'World bank data'!DR90</f>
        <v>3.311</v>
      </c>
      <c r="S49" s="78">
        <f>'World bank data'!EV90</f>
        <v>2.581</v>
      </c>
      <c r="T49" s="79">
        <f t="shared" si="5"/>
        <v>0.2204771972</v>
      </c>
      <c r="U49" s="80">
        <f t="shared" si="10"/>
        <v>24</v>
      </c>
    </row>
    <row r="50">
      <c r="A50" s="54" t="s">
        <v>68</v>
      </c>
      <c r="B50" s="78">
        <f>'World bank data'!B50</f>
        <v>2.288</v>
      </c>
      <c r="C50" s="78">
        <f>'World bank data'!AC50</f>
        <v>1.989</v>
      </c>
      <c r="D50" s="79">
        <f t="shared" si="11"/>
        <v>0.1306818182</v>
      </c>
      <c r="E50" s="80">
        <f t="shared" si="12"/>
        <v>49</v>
      </c>
      <c r="F50" s="78">
        <f>'World bank data'!AF50</f>
        <v>1.979</v>
      </c>
      <c r="G50" s="78">
        <f>'World bank data'!BG50</f>
        <v>1.895</v>
      </c>
      <c r="H50" s="79">
        <f t="shared" si="13"/>
        <v>0.04244567964</v>
      </c>
      <c r="I50" s="80">
        <f t="shared" si="14"/>
        <v>132</v>
      </c>
      <c r="J50" s="78">
        <f>'World bank data'!BJ50</f>
        <v>1.888</v>
      </c>
      <c r="K50" s="78">
        <f>'World bank data'!CK50</f>
        <v>1.63</v>
      </c>
      <c r="L50" s="79">
        <f t="shared" si="15"/>
        <v>0.1366525424</v>
      </c>
      <c r="M50" s="80">
        <f t="shared" si="16"/>
        <v>71</v>
      </c>
      <c r="N50" s="78">
        <f>'World bank data'!CN50</f>
        <v>1.63</v>
      </c>
      <c r="O50" s="78">
        <f>'World bank data'!DO50</f>
        <v>1.38</v>
      </c>
      <c r="P50" s="79">
        <f t="shared" si="17"/>
        <v>0.1533742331</v>
      </c>
      <c r="Q50" s="80">
        <f t="shared" si="9"/>
        <v>96</v>
      </c>
      <c r="R50" s="78">
        <f>'World bank data'!DR75</f>
        <v>1.38</v>
      </c>
      <c r="S50" s="78">
        <f>'World bank data'!EV75</f>
        <v>1.39</v>
      </c>
      <c r="T50" s="79">
        <f t="shared" si="5"/>
        <v>-0.007246376812</v>
      </c>
      <c r="U50" s="80">
        <f t="shared" si="10"/>
        <v>148</v>
      </c>
    </row>
    <row r="51">
      <c r="A51" s="54" t="s">
        <v>69</v>
      </c>
      <c r="B51" s="78">
        <f>'World bank data'!B51</f>
        <v>4.192</v>
      </c>
      <c r="C51" s="78">
        <f>'World bank data'!AC51</f>
        <v>4.074</v>
      </c>
      <c r="D51" s="79">
        <f t="shared" si="11"/>
        <v>0.02814885496</v>
      </c>
      <c r="E51" s="80">
        <f t="shared" si="12"/>
        <v>101</v>
      </c>
      <c r="F51" s="78">
        <f>'World bank data'!AF51</f>
        <v>3.935</v>
      </c>
      <c r="G51" s="78">
        <f>'World bank data'!BG51</f>
        <v>1.99</v>
      </c>
      <c r="H51" s="79">
        <f t="shared" si="13"/>
        <v>0.4942820839</v>
      </c>
      <c r="I51" s="80">
        <f t="shared" si="14"/>
        <v>2</v>
      </c>
      <c r="J51" s="78">
        <f>'World bank data'!BJ51</f>
        <v>1.896</v>
      </c>
      <c r="K51" s="78">
        <f>'World bank data'!CK51</f>
        <v>1.759</v>
      </c>
      <c r="L51" s="79">
        <f t="shared" si="15"/>
        <v>0.07225738397</v>
      </c>
      <c r="M51" s="80">
        <f t="shared" si="16"/>
        <v>118</v>
      </c>
      <c r="N51" s="78">
        <f>'World bank data'!CN51</f>
        <v>1.714</v>
      </c>
      <c r="O51" s="78">
        <f>'World bank data'!DO51</f>
        <v>1.603</v>
      </c>
      <c r="P51" s="79">
        <f t="shared" si="17"/>
        <v>0.06476079347</v>
      </c>
      <c r="Q51" s="80">
        <f t="shared" si="9"/>
        <v>155</v>
      </c>
      <c r="R51" s="78">
        <f>'World bank data'!DR122</f>
        <v>1.68</v>
      </c>
      <c r="S51" s="78">
        <f>'World bank data'!EV122</f>
        <v>1.36</v>
      </c>
      <c r="T51" s="79">
        <f t="shared" si="5"/>
        <v>0.1904761905</v>
      </c>
      <c r="U51" s="80">
        <f t="shared" si="10"/>
        <v>39</v>
      </c>
    </row>
    <row r="52">
      <c r="A52" s="81" t="s">
        <v>236</v>
      </c>
      <c r="B52" s="55"/>
      <c r="C52" s="55"/>
      <c r="D52" s="56"/>
      <c r="E52" s="57"/>
      <c r="F52" s="55"/>
      <c r="G52" s="55"/>
      <c r="H52" s="56"/>
      <c r="I52" s="57"/>
      <c r="J52" s="55"/>
      <c r="K52" s="55"/>
      <c r="L52" s="56"/>
      <c r="M52" s="57"/>
      <c r="N52" s="78" t="str">
        <f>'World bank data'!CN52</f>
        <v/>
      </c>
      <c r="O52" s="78" t="str">
        <f>'World bank data'!DO52</f>
        <v/>
      </c>
      <c r="P52" s="56"/>
      <c r="Q52" s="80">
        <f t="shared" si="9"/>
        <v>179</v>
      </c>
      <c r="R52" s="78">
        <f>'World bank data'!DR200</f>
        <v>2.822</v>
      </c>
      <c r="S52" s="78">
        <f>'World bank data'!EV200</f>
        <v>2.471</v>
      </c>
      <c r="T52" s="79">
        <f t="shared" si="5"/>
        <v>0.1243798724</v>
      </c>
      <c r="U52" s="80">
        <f t="shared" si="10"/>
        <v>69</v>
      </c>
    </row>
    <row r="53">
      <c r="A53" s="54" t="s">
        <v>71</v>
      </c>
      <c r="B53" s="78">
        <f>'World bank data'!B53</f>
        <v>3.5</v>
      </c>
      <c r="C53" s="78">
        <f>'World bank data'!AC53</f>
        <v>2.686</v>
      </c>
      <c r="D53" s="79">
        <f t="shared" ref="D53:D65" si="18">1-C53/B53</f>
        <v>0.2325714286</v>
      </c>
      <c r="E53" s="80">
        <f t="shared" ref="E53:E103" si="19">rank(D53,$D$5:$D$206)</f>
        <v>22</v>
      </c>
      <c r="F53" s="78">
        <f>'World bank data'!AF53</f>
        <v>2.61</v>
      </c>
      <c r="G53" s="78">
        <f>'World bank data'!BG53</f>
        <v>2.328</v>
      </c>
      <c r="H53" s="79">
        <f t="shared" ref="H53:H77" si="20">1-G53/F53</f>
        <v>0.108045977</v>
      </c>
      <c r="I53" s="80">
        <f t="shared" ref="I53:I103" si="21">rank(H53,$H$5:$H$206)</f>
        <v>96</v>
      </c>
      <c r="J53" s="78">
        <f>'World bank data'!BJ53</f>
        <v>2.354</v>
      </c>
      <c r="K53" s="78">
        <f>'World bank data'!CK53</f>
        <v>2.43</v>
      </c>
      <c r="L53" s="79">
        <f t="shared" ref="L53:L103" si="22">1-K53/J53</f>
        <v>-0.03228547154</v>
      </c>
      <c r="M53" s="80">
        <f t="shared" ref="M53:M103" si="23">rank(L53,$L$5:$L$206)</f>
        <v>179</v>
      </c>
      <c r="N53" s="78">
        <f>'World bank data'!CN53</f>
        <v>2.411</v>
      </c>
      <c r="O53" s="78">
        <f>'World bank data'!DO53</f>
        <v>1.783</v>
      </c>
      <c r="P53" s="79">
        <f t="shared" ref="P53:P112" si="24">1-O53/N53</f>
        <v>0.2604728328</v>
      </c>
      <c r="Q53" s="80">
        <f t="shared" si="9"/>
        <v>45</v>
      </c>
      <c r="R53" s="78">
        <f>'World bank data'!DR183</f>
        <v>5.689</v>
      </c>
      <c r="S53" s="78">
        <f>'World bank data'!EV183</f>
        <v>5.427</v>
      </c>
      <c r="T53" s="79">
        <f t="shared" si="5"/>
        <v>0.04605378801</v>
      </c>
      <c r="U53" s="80">
        <f t="shared" si="10"/>
        <v>130</v>
      </c>
    </row>
    <row r="54">
      <c r="A54" s="54" t="s">
        <v>237</v>
      </c>
      <c r="B54" s="78">
        <f>'World bank data'!B54</f>
        <v>2.09</v>
      </c>
      <c r="C54" s="78">
        <f>'World bank data'!AC54</f>
        <v>1.87</v>
      </c>
      <c r="D54" s="79">
        <f t="shared" si="18"/>
        <v>0.1052631579</v>
      </c>
      <c r="E54" s="80">
        <f t="shared" si="19"/>
        <v>59</v>
      </c>
      <c r="F54" s="78">
        <f>'World bank data'!AF54</f>
        <v>1.92</v>
      </c>
      <c r="G54" s="78">
        <f>'World bank data'!BG54</f>
        <v>2.27</v>
      </c>
      <c r="H54" s="79">
        <f t="shared" si="20"/>
        <v>-0.1822916667</v>
      </c>
      <c r="I54" s="80">
        <f t="shared" si="21"/>
        <v>193</v>
      </c>
      <c r="J54" s="78">
        <f>'World bank data'!BJ54</f>
        <v>2.08</v>
      </c>
      <c r="K54" s="78">
        <f>'World bank data'!CK54</f>
        <v>1.87</v>
      </c>
      <c r="L54" s="79">
        <f t="shared" si="22"/>
        <v>0.1009615385</v>
      </c>
      <c r="M54" s="80">
        <f t="shared" si="23"/>
        <v>97</v>
      </c>
      <c r="N54" s="78">
        <f>'World bank data'!CN54</f>
        <v>1.9</v>
      </c>
      <c r="O54" s="78">
        <f>'World bank data'!DO54</f>
        <v>1.13</v>
      </c>
      <c r="P54" s="79">
        <f t="shared" si="24"/>
        <v>0.4052631579</v>
      </c>
      <c r="Q54" s="80">
        <f t="shared" si="9"/>
        <v>9</v>
      </c>
      <c r="R54" s="78">
        <f>'World bank data'!DR101</f>
        <v>4.058</v>
      </c>
      <c r="S54" s="78">
        <f>'World bank data'!EV101</f>
        <v>3.843</v>
      </c>
      <c r="T54" s="79">
        <f t="shared" si="5"/>
        <v>0.05298176442</v>
      </c>
      <c r="U54" s="80">
        <f t="shared" si="10"/>
        <v>125</v>
      </c>
    </row>
    <row r="55">
      <c r="A55" s="54" t="s">
        <v>75</v>
      </c>
      <c r="B55" s="78">
        <f>'World bank data'!B55</f>
        <v>2.57</v>
      </c>
      <c r="C55" s="78">
        <f>'World bank data'!AC55</f>
        <v>2</v>
      </c>
      <c r="D55" s="79">
        <f t="shared" si="18"/>
        <v>0.2217898833</v>
      </c>
      <c r="E55" s="80">
        <f t="shared" si="19"/>
        <v>24</v>
      </c>
      <c r="F55" s="78">
        <f>'World bank data'!AF55</f>
        <v>1.95</v>
      </c>
      <c r="G55" s="78">
        <f>'World bank data'!BG55</f>
        <v>1.6</v>
      </c>
      <c r="H55" s="79">
        <f t="shared" si="20"/>
        <v>0.1794871795</v>
      </c>
      <c r="I55" s="80">
        <f t="shared" si="21"/>
        <v>59</v>
      </c>
      <c r="J55" s="78">
        <f>'World bank data'!BJ55</f>
        <v>1.55</v>
      </c>
      <c r="K55" s="78">
        <f>'World bank data'!CK55</f>
        <v>1.62</v>
      </c>
      <c r="L55" s="79">
        <f t="shared" si="22"/>
        <v>-0.04516129032</v>
      </c>
      <c r="M55" s="80">
        <f t="shared" si="23"/>
        <v>182</v>
      </c>
      <c r="N55" s="78">
        <f>'World bank data'!CN55</f>
        <v>1.67</v>
      </c>
      <c r="O55" s="78">
        <f>'World bank data'!DO55</f>
        <v>1.73</v>
      </c>
      <c r="P55" s="79">
        <f t="shared" si="24"/>
        <v>-0.03592814371</v>
      </c>
      <c r="Q55" s="80">
        <f t="shared" si="9"/>
        <v>186</v>
      </c>
      <c r="R55" s="78">
        <f>'World bank data'!DR186</f>
        <v>5.419</v>
      </c>
      <c r="S55" s="78">
        <f>'World bank data'!EV186</f>
        <v>4.868</v>
      </c>
      <c r="T55" s="79">
        <f t="shared" si="5"/>
        <v>0.1016792766</v>
      </c>
      <c r="U55" s="80">
        <f t="shared" si="10"/>
        <v>92</v>
      </c>
    </row>
    <row r="56">
      <c r="A56" s="54" t="s">
        <v>76</v>
      </c>
      <c r="B56" s="78">
        <f>'World bank data'!B56</f>
        <v>6.461</v>
      </c>
      <c r="C56" s="78">
        <f>'World bank data'!AC56</f>
        <v>6.774</v>
      </c>
      <c r="D56" s="79">
        <f t="shared" si="18"/>
        <v>-0.04844451323</v>
      </c>
      <c r="E56" s="80">
        <f t="shared" si="19"/>
        <v>175</v>
      </c>
      <c r="F56" s="78">
        <f>'World bank data'!AF56</f>
        <v>6.804</v>
      </c>
      <c r="G56" s="78">
        <f>'World bank data'!BG56</f>
        <v>6.596</v>
      </c>
      <c r="H56" s="79">
        <f t="shared" si="20"/>
        <v>0.03057025279</v>
      </c>
      <c r="I56" s="80">
        <f t="shared" si="21"/>
        <v>138</v>
      </c>
      <c r="J56" s="78">
        <f>'World bank data'!BJ56</f>
        <v>6.554</v>
      </c>
      <c r="K56" s="78">
        <f>'World bank data'!CK56</f>
        <v>6.137</v>
      </c>
      <c r="L56" s="79">
        <f t="shared" si="22"/>
        <v>0.06362526701</v>
      </c>
      <c r="M56" s="80">
        <f t="shared" si="23"/>
        <v>123</v>
      </c>
      <c r="N56" s="78">
        <f>'World bank data'!CN56</f>
        <v>6.073</v>
      </c>
      <c r="O56" s="78">
        <f>'World bank data'!DO56</f>
        <v>4.622</v>
      </c>
      <c r="P56" s="79">
        <f t="shared" si="24"/>
        <v>0.2389263955</v>
      </c>
      <c r="Q56" s="80">
        <f t="shared" si="9"/>
        <v>56</v>
      </c>
      <c r="R56" s="78">
        <f>'World bank data'!DR127</f>
        <v>1.435</v>
      </c>
      <c r="S56" s="78">
        <f>'World bank data'!EV127</f>
        <v>1.275</v>
      </c>
      <c r="T56" s="79">
        <f t="shared" si="5"/>
        <v>0.1114982578</v>
      </c>
      <c r="U56" s="80">
        <f t="shared" si="10"/>
        <v>80</v>
      </c>
    </row>
    <row r="57">
      <c r="A57" s="54" t="s">
        <v>77</v>
      </c>
      <c r="B57" s="78">
        <f>'World bank data'!B57</f>
        <v>7.555</v>
      </c>
      <c r="C57" s="78">
        <f>'World bank data'!AC57</f>
        <v>6.375</v>
      </c>
      <c r="D57" s="79">
        <f t="shared" si="18"/>
        <v>0.156187955</v>
      </c>
      <c r="E57" s="80">
        <f t="shared" si="19"/>
        <v>40</v>
      </c>
      <c r="F57" s="78">
        <f>'World bank data'!AF57</f>
        <v>6.182</v>
      </c>
      <c r="G57" s="78">
        <f>'World bank data'!BG57</f>
        <v>4.526</v>
      </c>
      <c r="H57" s="79">
        <f t="shared" si="20"/>
        <v>0.2678744743</v>
      </c>
      <c r="I57" s="80">
        <f t="shared" si="21"/>
        <v>27</v>
      </c>
      <c r="J57" s="78">
        <f>'World bank data'!BJ57</f>
        <v>4.381</v>
      </c>
      <c r="K57" s="78">
        <f>'World bank data'!CK57</f>
        <v>3.475</v>
      </c>
      <c r="L57" s="79">
        <f t="shared" si="22"/>
        <v>0.2068021</v>
      </c>
      <c r="M57" s="80">
        <f t="shared" si="23"/>
        <v>37</v>
      </c>
      <c r="N57" s="78">
        <f>'World bank data'!CN57</f>
        <v>3.411</v>
      </c>
      <c r="O57" s="78">
        <f>'World bank data'!DO57</f>
        <v>2.882</v>
      </c>
      <c r="P57" s="79">
        <f t="shared" si="24"/>
        <v>0.1550864849</v>
      </c>
      <c r="Q57" s="80">
        <f t="shared" si="9"/>
        <v>92</v>
      </c>
      <c r="R57" s="78">
        <f>'World bank data'!DR41</f>
        <v>1.526</v>
      </c>
      <c r="S57" s="78">
        <f>'World bank data'!EV41</f>
        <v>1.585</v>
      </c>
      <c r="T57" s="79">
        <f t="shared" si="5"/>
        <v>-0.03866317169</v>
      </c>
      <c r="U57" s="80">
        <f t="shared" si="10"/>
        <v>158</v>
      </c>
    </row>
    <row r="58">
      <c r="A58" s="54" t="s">
        <v>78</v>
      </c>
      <c r="B58" s="78">
        <f>'World bank data'!B58</f>
        <v>6.721</v>
      </c>
      <c r="C58" s="78">
        <f>'World bank data'!AC58</f>
        <v>6.252</v>
      </c>
      <c r="D58" s="79">
        <f t="shared" si="18"/>
        <v>0.06978128255</v>
      </c>
      <c r="E58" s="80">
        <f t="shared" si="19"/>
        <v>74</v>
      </c>
      <c r="F58" s="78">
        <f>'World bank data'!AF58</f>
        <v>6.138</v>
      </c>
      <c r="G58" s="78">
        <f>'World bank data'!BG58</f>
        <v>4.855</v>
      </c>
      <c r="H58" s="79">
        <f t="shared" si="20"/>
        <v>0.2090257413</v>
      </c>
      <c r="I58" s="80">
        <f t="shared" si="21"/>
        <v>46</v>
      </c>
      <c r="J58" s="78">
        <f>'World bank data'!BJ58</f>
        <v>4.73</v>
      </c>
      <c r="K58" s="78">
        <f>'World bank data'!CK58</f>
        <v>3.829</v>
      </c>
      <c r="L58" s="79">
        <f t="shared" si="22"/>
        <v>0.1904862579</v>
      </c>
      <c r="M58" s="80">
        <f t="shared" si="23"/>
        <v>44</v>
      </c>
      <c r="N58" s="78">
        <f>'World bank data'!CN58</f>
        <v>3.744</v>
      </c>
      <c r="O58" s="78">
        <f>'World bank data'!DO58</f>
        <v>3.166</v>
      </c>
      <c r="P58" s="79">
        <f t="shared" si="24"/>
        <v>0.1543803419</v>
      </c>
      <c r="Q58" s="80">
        <f t="shared" si="9"/>
        <v>94</v>
      </c>
      <c r="R58" s="78">
        <f>'World bank data'!DR48</f>
        <v>2.363</v>
      </c>
      <c r="S58" s="78">
        <f>'World bank data'!EV48</f>
        <v>1.885</v>
      </c>
      <c r="T58" s="79">
        <f t="shared" si="5"/>
        <v>0.2022852306</v>
      </c>
      <c r="U58" s="80">
        <f t="shared" si="10"/>
        <v>35</v>
      </c>
    </row>
    <row r="59">
      <c r="A59" s="54" t="s">
        <v>238</v>
      </c>
      <c r="B59" s="78">
        <f>'World bank data'!B59</f>
        <v>6.716</v>
      </c>
      <c r="C59" s="78">
        <f>'World bank data'!AC59</f>
        <v>6.319</v>
      </c>
      <c r="D59" s="79">
        <f t="shared" si="18"/>
        <v>0.059112567</v>
      </c>
      <c r="E59" s="80">
        <f t="shared" si="19"/>
        <v>82</v>
      </c>
      <c r="F59" s="78">
        <f>'World bank data'!AF59</f>
        <v>6.233</v>
      </c>
      <c r="G59" s="78">
        <f>'World bank data'!BG59</f>
        <v>5.65</v>
      </c>
      <c r="H59" s="79">
        <f t="shared" si="20"/>
        <v>0.09353441361</v>
      </c>
      <c r="I59" s="80">
        <f t="shared" si="21"/>
        <v>101</v>
      </c>
      <c r="J59" s="78">
        <f>'World bank data'!BJ59</f>
        <v>5.61</v>
      </c>
      <c r="K59" s="78">
        <f>'World bank data'!CK59</f>
        <v>4.747</v>
      </c>
      <c r="L59" s="79">
        <f t="shared" si="22"/>
        <v>0.1538324421</v>
      </c>
      <c r="M59" s="80">
        <f t="shared" si="23"/>
        <v>61</v>
      </c>
      <c r="N59" s="78">
        <f>'World bank data'!CN59</f>
        <v>4.58</v>
      </c>
      <c r="O59" s="78">
        <f>'World bank data'!DO59</f>
        <v>3.432</v>
      </c>
      <c r="P59" s="79">
        <f t="shared" si="24"/>
        <v>0.2506550218</v>
      </c>
      <c r="Q59" s="80">
        <f t="shared" si="9"/>
        <v>49</v>
      </c>
      <c r="R59" s="78">
        <f>'World bank data'!DR65</f>
        <v>6.543</v>
      </c>
      <c r="S59" s="78">
        <f>'World bank data'!EV65</f>
        <v>5.136</v>
      </c>
      <c r="T59" s="79">
        <f t="shared" si="5"/>
        <v>0.2150389729</v>
      </c>
      <c r="U59" s="80">
        <f t="shared" si="10"/>
        <v>27</v>
      </c>
    </row>
    <row r="60">
      <c r="A60" s="54" t="s">
        <v>80</v>
      </c>
      <c r="B60" s="78">
        <f>'World bank data'!B60</f>
        <v>6.674</v>
      </c>
      <c r="C60" s="78">
        <f>'World bank data'!AC60</f>
        <v>6.255</v>
      </c>
      <c r="D60" s="79">
        <f t="shared" si="18"/>
        <v>0.06278094096</v>
      </c>
      <c r="E60" s="80">
        <f t="shared" si="19"/>
        <v>80</v>
      </c>
      <c r="F60" s="78">
        <f>'World bank data'!AF60</f>
        <v>6.172</v>
      </c>
      <c r="G60" s="78">
        <f>'World bank data'!BG60</f>
        <v>5.237</v>
      </c>
      <c r="H60" s="79">
        <f t="shared" si="20"/>
        <v>0.1514906027</v>
      </c>
      <c r="I60" s="80">
        <f t="shared" si="21"/>
        <v>79</v>
      </c>
      <c r="J60" s="78">
        <f>'World bank data'!BJ60</f>
        <v>5.1</v>
      </c>
      <c r="K60" s="78">
        <f>'World bank data'!CK60</f>
        <v>4.043</v>
      </c>
      <c r="L60" s="79">
        <f t="shared" si="22"/>
        <v>0.207254902</v>
      </c>
      <c r="M60" s="80">
        <f t="shared" si="23"/>
        <v>36</v>
      </c>
      <c r="N60" s="78">
        <f>'World bank data'!CN60</f>
        <v>3.964</v>
      </c>
      <c r="O60" s="78">
        <f>'World bank data'!DO60</f>
        <v>3.144</v>
      </c>
      <c r="P60" s="79">
        <f t="shared" si="24"/>
        <v>0.2068617558</v>
      </c>
      <c r="Q60" s="80">
        <f t="shared" si="9"/>
        <v>64</v>
      </c>
      <c r="R60" s="78">
        <f>'World bank data'!DR40</f>
        <v>7.354</v>
      </c>
      <c r="S60" s="78">
        <f>'World bank data'!EV40</f>
        <v>6.592</v>
      </c>
      <c r="T60" s="79">
        <f t="shared" si="5"/>
        <v>0.1036170791</v>
      </c>
      <c r="U60" s="80">
        <f t="shared" si="10"/>
        <v>89</v>
      </c>
    </row>
    <row r="61">
      <c r="A61" s="54" t="s">
        <v>81</v>
      </c>
      <c r="B61" s="78">
        <f>'World bank data'!B61</f>
        <v>5.653</v>
      </c>
      <c r="C61" s="78">
        <f>'World bank data'!AC61</f>
        <v>5.802</v>
      </c>
      <c r="D61" s="79">
        <f t="shared" si="18"/>
        <v>-0.02635768618</v>
      </c>
      <c r="E61" s="80">
        <f t="shared" si="19"/>
        <v>152</v>
      </c>
      <c r="F61" s="78">
        <f>'World bank data'!AF61</f>
        <v>5.808</v>
      </c>
      <c r="G61" s="78">
        <f>'World bank data'!BG61</f>
        <v>5.817</v>
      </c>
      <c r="H61" s="79">
        <f t="shared" si="20"/>
        <v>-0.001549586777</v>
      </c>
      <c r="I61" s="80">
        <f t="shared" si="21"/>
        <v>161</v>
      </c>
      <c r="J61" s="78">
        <f>'World bank data'!BJ61</f>
        <v>5.835</v>
      </c>
      <c r="K61" s="78">
        <f>'World bank data'!CK61</f>
        <v>5.986</v>
      </c>
      <c r="L61" s="79">
        <f t="shared" si="22"/>
        <v>-0.02587832048</v>
      </c>
      <c r="M61" s="80">
        <f t="shared" si="23"/>
        <v>175</v>
      </c>
      <c r="N61" s="78">
        <f>'World bank data'!CN61</f>
        <v>5.987</v>
      </c>
      <c r="O61" s="78">
        <f>'World bank data'!DO61</f>
        <v>5.878</v>
      </c>
      <c r="P61" s="79">
        <f t="shared" si="24"/>
        <v>0.01820611325</v>
      </c>
      <c r="Q61" s="80">
        <f t="shared" si="9"/>
        <v>175</v>
      </c>
      <c r="R61" s="78">
        <f>'World bank data'!DR179</f>
        <v>1.54</v>
      </c>
      <c r="S61" s="78">
        <f>'World bank data'!EV179</f>
        <v>1.98</v>
      </c>
      <c r="T61" s="79">
        <f t="shared" si="5"/>
        <v>-0.2857142857</v>
      </c>
      <c r="U61" s="80">
        <f t="shared" si="10"/>
        <v>191</v>
      </c>
    </row>
    <row r="62">
      <c r="A62" s="54" t="s">
        <v>82</v>
      </c>
      <c r="B62" s="78">
        <f>'World bank data'!B62</f>
        <v>6.899</v>
      </c>
      <c r="C62" s="78">
        <f>'World bank data'!AC62</f>
        <v>6.667</v>
      </c>
      <c r="D62" s="79">
        <f t="shared" si="18"/>
        <v>0.03362806204</v>
      </c>
      <c r="E62" s="80">
        <f t="shared" si="19"/>
        <v>97</v>
      </c>
      <c r="F62" s="78">
        <f>'World bank data'!AF62</f>
        <v>6.65</v>
      </c>
      <c r="G62" s="78">
        <f>'World bank data'!BG62</f>
        <v>6.652</v>
      </c>
      <c r="H62" s="79">
        <f t="shared" si="20"/>
        <v>-0.0003007518797</v>
      </c>
      <c r="I62" s="80">
        <f t="shared" si="21"/>
        <v>160</v>
      </c>
      <c r="J62" s="78">
        <f>'World bank data'!BJ62</f>
        <v>6.668</v>
      </c>
      <c r="K62" s="78">
        <f>'World bank data'!CK62</f>
        <v>6.552</v>
      </c>
      <c r="L62" s="79">
        <f t="shared" si="22"/>
        <v>0.0173965207</v>
      </c>
      <c r="M62" s="80">
        <f t="shared" si="23"/>
        <v>151</v>
      </c>
      <c r="N62" s="78">
        <f>'World bank data'!CN62</f>
        <v>6.496</v>
      </c>
      <c r="O62" s="78">
        <f>'World bank data'!DO62</f>
        <v>5.43</v>
      </c>
      <c r="P62" s="79">
        <f t="shared" si="24"/>
        <v>0.1641009852</v>
      </c>
      <c r="Q62" s="80">
        <f t="shared" si="9"/>
        <v>89</v>
      </c>
      <c r="R62" s="78">
        <f>'World bank data'!DR155</f>
        <v>1.195</v>
      </c>
      <c r="S62" s="78">
        <f>'World bank data'!EV155</f>
        <v>1.567</v>
      </c>
      <c r="T62" s="79">
        <f t="shared" si="5"/>
        <v>-0.3112970711</v>
      </c>
      <c r="U62" s="80">
        <f t="shared" si="10"/>
        <v>194</v>
      </c>
    </row>
    <row r="63">
      <c r="A63" s="54" t="s">
        <v>83</v>
      </c>
      <c r="B63" s="78">
        <f>'World bank data'!B63</f>
        <v>1.98</v>
      </c>
      <c r="C63" s="78">
        <f>'World bank data'!AC63</f>
        <v>2.13</v>
      </c>
      <c r="D63" s="79">
        <f t="shared" si="18"/>
        <v>-0.07575757576</v>
      </c>
      <c r="E63" s="80">
        <f t="shared" si="19"/>
        <v>184</v>
      </c>
      <c r="F63" s="78">
        <f>'World bank data'!AF63</f>
        <v>2.17</v>
      </c>
      <c r="G63" s="78">
        <f>'World bank data'!BG63</f>
        <v>2</v>
      </c>
      <c r="H63" s="79">
        <f t="shared" si="20"/>
        <v>0.07834101382</v>
      </c>
      <c r="I63" s="80">
        <f t="shared" si="21"/>
        <v>108</v>
      </c>
      <c r="J63" s="78">
        <f>'World bank data'!BJ63</f>
        <v>2.02</v>
      </c>
      <c r="K63" s="78">
        <f>'World bank data'!CK63</f>
        <v>2.22</v>
      </c>
      <c r="L63" s="79">
        <f t="shared" si="22"/>
        <v>-0.09900990099</v>
      </c>
      <c r="M63" s="80">
        <f t="shared" si="23"/>
        <v>192</v>
      </c>
      <c r="N63" s="78">
        <f>'World bank data'!CN63</f>
        <v>2.05</v>
      </c>
      <c r="O63" s="78">
        <f>'World bank data'!DO63</f>
        <v>1.3</v>
      </c>
      <c r="P63" s="79">
        <f t="shared" si="24"/>
        <v>0.3658536585</v>
      </c>
      <c r="Q63" s="80">
        <f t="shared" si="9"/>
        <v>16</v>
      </c>
      <c r="R63" s="78">
        <f>'World bank data'!DR196</f>
        <v>2.056</v>
      </c>
      <c r="S63" s="78">
        <f>'World bank data'!EV196</f>
        <v>1.931</v>
      </c>
      <c r="T63" s="79">
        <f t="shared" si="5"/>
        <v>0.06079766537</v>
      </c>
      <c r="U63" s="80">
        <f t="shared" si="10"/>
        <v>120</v>
      </c>
    </row>
    <row r="64">
      <c r="A64" s="54" t="s">
        <v>84</v>
      </c>
      <c r="B64" s="78">
        <f>'World bank data'!B64</f>
        <v>6.752</v>
      </c>
      <c r="C64" s="78">
        <f>'World bank data'!AC64</f>
        <v>6.867</v>
      </c>
      <c r="D64" s="79">
        <f t="shared" si="18"/>
        <v>-0.01703199052</v>
      </c>
      <c r="E64" s="82">
        <f t="shared" si="19"/>
        <v>142</v>
      </c>
      <c r="F64" s="78">
        <f>'World bank data'!AF64</f>
        <v>6.871</v>
      </c>
      <c r="G64" s="78">
        <f>'World bank data'!BG64</f>
        <v>6.752</v>
      </c>
      <c r="H64" s="79">
        <f t="shared" si="20"/>
        <v>0.01731916752</v>
      </c>
      <c r="I64" s="82">
        <f t="shared" si="21"/>
        <v>144</v>
      </c>
      <c r="J64" s="78">
        <f>'World bank data'!BJ64</f>
        <v>6.721</v>
      </c>
      <c r="K64" s="78">
        <f>'World bank data'!CK64</f>
        <v>5.267</v>
      </c>
      <c r="L64" s="79">
        <f t="shared" si="22"/>
        <v>0.2163368546</v>
      </c>
      <c r="M64" s="82">
        <f t="shared" si="23"/>
        <v>31</v>
      </c>
      <c r="N64" s="78">
        <f>'World bank data'!CN64</f>
        <v>5.106</v>
      </c>
      <c r="O64" s="78">
        <f>'World bank data'!DO64</f>
        <v>3.997</v>
      </c>
      <c r="P64" s="79">
        <f t="shared" si="24"/>
        <v>0.2171954563</v>
      </c>
      <c r="Q64" s="82">
        <f t="shared" si="9"/>
        <v>63</v>
      </c>
      <c r="R64" s="78">
        <f>'World bank data'!DR35</f>
        <v>3.539</v>
      </c>
      <c r="S64" s="78">
        <f>'World bank data'!EV35</f>
        <v>2.581</v>
      </c>
      <c r="T64" s="79">
        <f t="shared" si="5"/>
        <v>0.2706979373</v>
      </c>
      <c r="U64" s="82">
        <f t="shared" si="10"/>
        <v>9</v>
      </c>
    </row>
    <row r="65">
      <c r="A65" s="54" t="s">
        <v>85</v>
      </c>
      <c r="B65" s="78">
        <f>'World bank data'!B65</f>
        <v>6.88</v>
      </c>
      <c r="C65" s="78">
        <f>'World bank data'!AC65</f>
        <v>6.937</v>
      </c>
      <c r="D65" s="79">
        <f t="shared" si="18"/>
        <v>-0.008284883721</v>
      </c>
      <c r="E65" s="80">
        <f t="shared" si="19"/>
        <v>132</v>
      </c>
      <c r="F65" s="78">
        <f>'World bank data'!AF65</f>
        <v>6.978</v>
      </c>
      <c r="G65" s="78">
        <f>'World bank data'!BG65</f>
        <v>7.271</v>
      </c>
      <c r="H65" s="79">
        <f t="shared" si="20"/>
        <v>-0.04198910863</v>
      </c>
      <c r="I65" s="80">
        <f t="shared" si="21"/>
        <v>181</v>
      </c>
      <c r="J65" s="78">
        <f>'World bank data'!BJ65</f>
        <v>7.316</v>
      </c>
      <c r="K65" s="78">
        <f>'World bank data'!CK65</f>
        <v>7.298</v>
      </c>
      <c r="L65" s="79">
        <f t="shared" si="22"/>
        <v>0.002460360853</v>
      </c>
      <c r="M65" s="80">
        <f t="shared" si="23"/>
        <v>161</v>
      </c>
      <c r="N65" s="78">
        <f>'World bank data'!CN65</f>
        <v>7.246</v>
      </c>
      <c r="O65" s="78">
        <f>'World bank data'!DO65</f>
        <v>6.664</v>
      </c>
      <c r="P65" s="79">
        <f t="shared" si="24"/>
        <v>0.08032017665</v>
      </c>
      <c r="Q65" s="80">
        <f t="shared" si="9"/>
        <v>147</v>
      </c>
      <c r="R65" s="78">
        <f>'World bank data'!DR165</f>
        <v>1.3</v>
      </c>
      <c r="S65" s="78">
        <f>'World bank data'!EV165</f>
        <v>1.43</v>
      </c>
      <c r="T65" s="79">
        <f t="shared" si="5"/>
        <v>-0.1</v>
      </c>
      <c r="U65" s="80">
        <f t="shared" si="10"/>
        <v>174</v>
      </c>
    </row>
    <row r="66">
      <c r="A66" s="54" t="s">
        <v>239</v>
      </c>
      <c r="B66" s="78" t="str">
        <f>'World bank data'!B66</f>
        <v/>
      </c>
      <c r="C66" s="78" t="str">
        <f>'World bank data'!AC66</f>
        <v/>
      </c>
      <c r="D66" s="56"/>
      <c r="E66" s="80">
        <f t="shared" si="19"/>
        <v>122</v>
      </c>
      <c r="F66" s="78">
        <f>'World bank data'!AF66</f>
        <v>3.4</v>
      </c>
      <c r="G66" s="78">
        <f>'World bank data'!BG66</f>
        <v>2.7</v>
      </c>
      <c r="H66" s="79">
        <f t="shared" si="20"/>
        <v>0.2058823529</v>
      </c>
      <c r="I66" s="80">
        <f t="shared" si="21"/>
        <v>49</v>
      </c>
      <c r="J66" s="78">
        <f>'World bank data'!BJ66</f>
        <v>2.5</v>
      </c>
      <c r="K66" s="78">
        <f>'World bank data'!CK66</f>
        <v>2.7</v>
      </c>
      <c r="L66" s="79">
        <f t="shared" si="22"/>
        <v>-0.08</v>
      </c>
      <c r="M66" s="80">
        <f t="shared" si="23"/>
        <v>189</v>
      </c>
      <c r="N66" s="78">
        <f>'World bank data'!CN66</f>
        <v>2.8</v>
      </c>
      <c r="O66" s="78">
        <f>'World bank data'!DO66</f>
        <v>2.3</v>
      </c>
      <c r="P66" s="79">
        <f t="shared" si="24"/>
        <v>0.1785714286</v>
      </c>
      <c r="Q66" s="80">
        <f t="shared" si="9"/>
        <v>80</v>
      </c>
      <c r="R66" s="78">
        <f>'World bank data'!DR193</f>
        <v>1.11</v>
      </c>
      <c r="S66" s="78">
        <f>'World bank data'!EV193</f>
        <v>1.443</v>
      </c>
      <c r="T66" s="79">
        <f t="shared" si="5"/>
        <v>-0.3</v>
      </c>
      <c r="U66" s="80">
        <f t="shared" si="10"/>
        <v>193</v>
      </c>
    </row>
    <row r="67">
      <c r="A67" s="54" t="s">
        <v>86</v>
      </c>
      <c r="B67" s="78">
        <f>'World bank data'!B67</f>
        <v>6.461</v>
      </c>
      <c r="C67" s="78">
        <f>'World bank data'!AC67</f>
        <v>4.71</v>
      </c>
      <c r="D67" s="79">
        <f t="shared" ref="D67:D77" si="25">1-C67/B67</f>
        <v>0.2710106795</v>
      </c>
      <c r="E67" s="80">
        <f t="shared" si="19"/>
        <v>16</v>
      </c>
      <c r="F67" s="78">
        <f>'World bank data'!AF67</f>
        <v>4.543</v>
      </c>
      <c r="G67" s="78">
        <f>'World bank data'!BG67</f>
        <v>3.941</v>
      </c>
      <c r="H67" s="79">
        <f t="shared" si="20"/>
        <v>0.1325115562</v>
      </c>
      <c r="I67" s="80">
        <f t="shared" si="21"/>
        <v>86</v>
      </c>
      <c r="J67" s="78">
        <f>'World bank data'!BJ67</f>
        <v>3.907</v>
      </c>
      <c r="K67" s="78">
        <f>'World bank data'!CK67</f>
        <v>3.427</v>
      </c>
      <c r="L67" s="79">
        <f t="shared" si="22"/>
        <v>0.1228564116</v>
      </c>
      <c r="M67" s="80">
        <f t="shared" si="23"/>
        <v>81</v>
      </c>
      <c r="N67" s="78">
        <f>'World bank data'!CN67</f>
        <v>3.398</v>
      </c>
      <c r="O67" s="78">
        <f>'World bank data'!DO67</f>
        <v>3.132</v>
      </c>
      <c r="P67" s="79">
        <f t="shared" si="24"/>
        <v>0.07828134197</v>
      </c>
      <c r="Q67" s="80">
        <f t="shared" si="9"/>
        <v>149</v>
      </c>
      <c r="R67" s="78">
        <f>'World bank data'!DR85</f>
        <v>4.344</v>
      </c>
      <c r="S67" s="78">
        <f>'World bank data'!EV85</f>
        <v>3.427</v>
      </c>
      <c r="T67" s="79">
        <f t="shared" si="5"/>
        <v>0.2110957643</v>
      </c>
      <c r="U67" s="80">
        <f t="shared" si="10"/>
        <v>30</v>
      </c>
    </row>
    <row r="68">
      <c r="A68" s="54" t="s">
        <v>87</v>
      </c>
      <c r="B68" s="78">
        <f>'World bank data'!B68</f>
        <v>2.72</v>
      </c>
      <c r="C68" s="78">
        <f>'World bank data'!AC68</f>
        <v>1.93</v>
      </c>
      <c r="D68" s="79">
        <f t="shared" si="25"/>
        <v>0.2904411765</v>
      </c>
      <c r="E68" s="80">
        <f t="shared" si="19"/>
        <v>14</v>
      </c>
      <c r="F68" s="78">
        <f>'World bank data'!AF68</f>
        <v>1.83</v>
      </c>
      <c r="G68" s="78">
        <f>'World bank data'!BG68</f>
        <v>1.64</v>
      </c>
      <c r="H68" s="79">
        <f t="shared" si="20"/>
        <v>0.1038251366</v>
      </c>
      <c r="I68" s="80">
        <f t="shared" si="21"/>
        <v>97</v>
      </c>
      <c r="J68" s="78">
        <f>'World bank data'!BJ68</f>
        <v>1.63</v>
      </c>
      <c r="K68" s="78">
        <f>'World bank data'!CK68</f>
        <v>1.71</v>
      </c>
      <c r="L68" s="79">
        <f t="shared" si="22"/>
        <v>-0.0490797546</v>
      </c>
      <c r="M68" s="80">
        <f t="shared" si="23"/>
        <v>185</v>
      </c>
      <c r="N68" s="78">
        <f>'World bank data'!CN68</f>
        <v>1.78</v>
      </c>
      <c r="O68" s="78">
        <f>'World bank data'!DO68</f>
        <v>1.73</v>
      </c>
      <c r="P68" s="79">
        <f t="shared" si="24"/>
        <v>0.02808988764</v>
      </c>
      <c r="Q68" s="80">
        <f t="shared" si="9"/>
        <v>172</v>
      </c>
      <c r="R68" s="78">
        <f>'World bank data'!DR189</f>
        <v>2.142</v>
      </c>
      <c r="S68" s="78">
        <f>'World bank data'!EV189</f>
        <v>2.14</v>
      </c>
      <c r="T68" s="79">
        <f t="shared" si="5"/>
        <v>0.0009337068161</v>
      </c>
      <c r="U68" s="80">
        <f t="shared" si="10"/>
        <v>145</v>
      </c>
    </row>
    <row r="69">
      <c r="A69" s="54" t="s">
        <v>240</v>
      </c>
      <c r="B69" s="78">
        <f>'World bank data'!B69</f>
        <v>6.478238519</v>
      </c>
      <c r="C69" s="78">
        <f>'World bank data'!AC69</f>
        <v>6.574016686</v>
      </c>
      <c r="D69" s="79">
        <f t="shared" si="25"/>
        <v>-0.01478460028</v>
      </c>
      <c r="E69" s="80">
        <f t="shared" si="19"/>
        <v>140</v>
      </c>
      <c r="F69" s="78">
        <f>'World bank data'!AF69</f>
        <v>6.574445132</v>
      </c>
      <c r="G69" s="78">
        <f>'World bank data'!BG69</f>
        <v>6.475646333</v>
      </c>
      <c r="H69" s="79">
        <f t="shared" si="20"/>
        <v>0.0150277015</v>
      </c>
      <c r="I69" s="80">
        <f t="shared" si="21"/>
        <v>145</v>
      </c>
      <c r="J69" s="78">
        <f>'World bank data'!BJ69</f>
        <v>6.447470918</v>
      </c>
      <c r="K69" s="78">
        <f>'World bank data'!CK69</f>
        <v>5.972734419</v>
      </c>
      <c r="L69" s="79">
        <f t="shared" si="22"/>
        <v>0.07363142929</v>
      </c>
      <c r="M69" s="80">
        <f t="shared" si="23"/>
        <v>116</v>
      </c>
      <c r="N69" s="78">
        <f>'World bank data'!CN69</f>
        <v>5.913317728</v>
      </c>
      <c r="O69" s="78">
        <f>'World bank data'!DO69</f>
        <v>5.428828584</v>
      </c>
      <c r="P69" s="79">
        <f t="shared" si="24"/>
        <v>0.08193186402</v>
      </c>
      <c r="Q69" s="80">
        <f t="shared" si="9"/>
        <v>143</v>
      </c>
      <c r="R69" s="78">
        <f>'World bank data'!DR120</f>
        <v>2.771</v>
      </c>
      <c r="S69" s="78">
        <f>'World bank data'!EV120</f>
        <v>2.206</v>
      </c>
      <c r="T69" s="79">
        <f t="shared" si="5"/>
        <v>0.2038975099</v>
      </c>
      <c r="U69" s="80">
        <f t="shared" si="10"/>
        <v>34</v>
      </c>
    </row>
    <row r="70">
      <c r="A70" s="54" t="s">
        <v>88</v>
      </c>
      <c r="B70" s="78">
        <f>'World bank data'!B70</f>
        <v>2.85</v>
      </c>
      <c r="C70" s="78">
        <f>'World bank data'!AC70</f>
        <v>2.62</v>
      </c>
      <c r="D70" s="79">
        <f t="shared" si="25"/>
        <v>0.08070175439</v>
      </c>
      <c r="E70" s="80">
        <f t="shared" si="19"/>
        <v>70</v>
      </c>
      <c r="F70" s="78">
        <f>'World bank data'!AF70</f>
        <v>2.55</v>
      </c>
      <c r="G70" s="78">
        <f>'World bank data'!BG70</f>
        <v>1.87</v>
      </c>
      <c r="H70" s="79">
        <f t="shared" si="20"/>
        <v>0.2666666667</v>
      </c>
      <c r="I70" s="80">
        <f t="shared" si="21"/>
        <v>28</v>
      </c>
      <c r="J70" s="78">
        <f>'World bank data'!BJ70</f>
        <v>1.85</v>
      </c>
      <c r="K70" s="78">
        <f>'World bank data'!CK70</f>
        <v>1.79</v>
      </c>
      <c r="L70" s="79">
        <f t="shared" si="22"/>
        <v>0.03243243243</v>
      </c>
      <c r="M70" s="80">
        <f t="shared" si="23"/>
        <v>142</v>
      </c>
      <c r="N70" s="78">
        <f>'World bank data'!CN70</f>
        <v>1.77</v>
      </c>
      <c r="O70" s="78">
        <f>'World bank data'!DO70</f>
        <v>1.81</v>
      </c>
      <c r="P70" s="79">
        <f t="shared" si="24"/>
        <v>-0.02259887006</v>
      </c>
      <c r="Q70" s="80">
        <f t="shared" si="9"/>
        <v>185</v>
      </c>
      <c r="R70" s="78">
        <f>'World bank data'!DR146</f>
        <v>4.525</v>
      </c>
      <c r="S70" s="78">
        <f>'World bank data'!EV146</f>
        <v>3.985</v>
      </c>
      <c r="T70" s="79">
        <f t="shared" si="5"/>
        <v>0.1193370166</v>
      </c>
      <c r="U70" s="80">
        <f t="shared" si="10"/>
        <v>74</v>
      </c>
    </row>
    <row r="71">
      <c r="A71" s="54" t="s">
        <v>90</v>
      </c>
      <c r="B71" s="78">
        <f>'World bank data'!B71</f>
        <v>5.658</v>
      </c>
      <c r="C71" s="78">
        <f>'World bank data'!AC71</f>
        <v>5.12</v>
      </c>
      <c r="D71" s="79">
        <f t="shared" si="25"/>
        <v>0.09508660304</v>
      </c>
      <c r="E71" s="80">
        <f t="shared" si="19"/>
        <v>65</v>
      </c>
      <c r="F71" s="78">
        <f>'World bank data'!AF71</f>
        <v>5.057</v>
      </c>
      <c r="G71" s="78">
        <f>'World bank data'!BG71</f>
        <v>4.08</v>
      </c>
      <c r="H71" s="79">
        <f t="shared" si="20"/>
        <v>0.193197548</v>
      </c>
      <c r="I71" s="80">
        <f t="shared" si="21"/>
        <v>55</v>
      </c>
      <c r="J71" s="78">
        <f>'World bank data'!BJ71</f>
        <v>3.989</v>
      </c>
      <c r="K71" s="78">
        <f>'World bank data'!CK71</f>
        <v>3.498</v>
      </c>
      <c r="L71" s="79">
        <f t="shared" si="22"/>
        <v>0.1230884934</v>
      </c>
      <c r="M71" s="80">
        <f t="shared" si="23"/>
        <v>80</v>
      </c>
      <c r="N71" s="78">
        <f>'World bank data'!CN71</f>
        <v>3.401</v>
      </c>
      <c r="O71" s="78">
        <f>'World bank data'!DO71</f>
        <v>2.52</v>
      </c>
      <c r="P71" s="79">
        <f t="shared" si="24"/>
        <v>0.2590414584</v>
      </c>
      <c r="Q71" s="80">
        <f t="shared" si="9"/>
        <v>46</v>
      </c>
      <c r="R71" s="78">
        <f>'World bank data'!DR84</f>
        <v>3.017</v>
      </c>
      <c r="S71" s="78">
        <f>'World bank data'!EV84</f>
        <v>2.655</v>
      </c>
      <c r="T71" s="79">
        <f t="shared" si="5"/>
        <v>0.1199867418</v>
      </c>
      <c r="U71" s="80">
        <f t="shared" si="10"/>
        <v>73</v>
      </c>
    </row>
    <row r="72">
      <c r="A72" s="54" t="s">
        <v>91</v>
      </c>
      <c r="B72" s="78">
        <f>'World bank data'!B72</f>
        <v>4.384</v>
      </c>
      <c r="C72" s="78">
        <f>'World bank data'!AC72</f>
        <v>5.021</v>
      </c>
      <c r="D72" s="79">
        <f t="shared" si="25"/>
        <v>-0.1453010949</v>
      </c>
      <c r="E72" s="80">
        <f t="shared" si="19"/>
        <v>190</v>
      </c>
      <c r="F72" s="78">
        <f>'World bank data'!AF72</f>
        <v>5.081</v>
      </c>
      <c r="G72" s="78">
        <f>'World bank data'!BG72</f>
        <v>5.648</v>
      </c>
      <c r="H72" s="79">
        <f t="shared" si="20"/>
        <v>-0.1115922063</v>
      </c>
      <c r="I72" s="80">
        <f t="shared" si="21"/>
        <v>191</v>
      </c>
      <c r="J72" s="78">
        <f>'World bank data'!BJ72</f>
        <v>5.684</v>
      </c>
      <c r="K72" s="78">
        <f>'World bank data'!CK72</f>
        <v>5.505</v>
      </c>
      <c r="L72" s="79">
        <f t="shared" si="22"/>
        <v>0.03149190711</v>
      </c>
      <c r="M72" s="80">
        <f t="shared" si="23"/>
        <v>143</v>
      </c>
      <c r="N72" s="78">
        <f>'World bank data'!CN72</f>
        <v>5.442</v>
      </c>
      <c r="O72" s="78">
        <f>'World bank data'!DO72</f>
        <v>4.62</v>
      </c>
      <c r="P72" s="79">
        <f t="shared" si="24"/>
        <v>0.151047409</v>
      </c>
      <c r="Q72" s="80">
        <f t="shared" si="9"/>
        <v>97</v>
      </c>
      <c r="R72" s="78">
        <f>'World bank data'!DR147</f>
        <v>3.553</v>
      </c>
      <c r="S72" s="78">
        <f>'World bank data'!EV147</f>
        <v>2.73</v>
      </c>
      <c r="T72" s="79">
        <f t="shared" si="5"/>
        <v>0.2316352378</v>
      </c>
      <c r="U72" s="80">
        <f t="shared" si="10"/>
        <v>17</v>
      </c>
    </row>
    <row r="73">
      <c r="A73" s="54" t="s">
        <v>241</v>
      </c>
      <c r="B73" s="78">
        <f>'World bank data'!B73</f>
        <v>6.246</v>
      </c>
      <c r="C73" s="78">
        <f>'World bank data'!AC73</f>
        <v>6.184</v>
      </c>
      <c r="D73" s="79">
        <f t="shared" si="25"/>
        <v>0.009926352866</v>
      </c>
      <c r="E73" s="80">
        <f t="shared" si="19"/>
        <v>112</v>
      </c>
      <c r="F73" s="78">
        <f>'World bank data'!AF73</f>
        <v>6.185</v>
      </c>
      <c r="G73" s="78">
        <f>'World bank data'!BG73</f>
        <v>6.387</v>
      </c>
      <c r="H73" s="79">
        <f t="shared" si="20"/>
        <v>-0.03265966047</v>
      </c>
      <c r="I73" s="80">
        <f t="shared" si="21"/>
        <v>173</v>
      </c>
      <c r="J73" s="78">
        <f>'World bank data'!BJ73</f>
        <v>6.376</v>
      </c>
      <c r="K73" s="78">
        <f>'World bank data'!CK73</f>
        <v>6.118</v>
      </c>
      <c r="L73" s="79">
        <f t="shared" si="22"/>
        <v>0.0404642409</v>
      </c>
      <c r="M73" s="80">
        <f t="shared" si="23"/>
        <v>138</v>
      </c>
      <c r="N73" s="78">
        <f>'World bank data'!CN73</f>
        <v>6.096</v>
      </c>
      <c r="O73" s="78">
        <f>'World bank data'!DO73</f>
        <v>5.908</v>
      </c>
      <c r="P73" s="79">
        <f t="shared" si="24"/>
        <v>0.03083989501</v>
      </c>
      <c r="Q73" s="80">
        <f t="shared" si="9"/>
        <v>171</v>
      </c>
      <c r="R73" s="78">
        <f>'World bank data'!DR142</f>
        <v>1.85</v>
      </c>
      <c r="S73" s="78">
        <f>'World bank data'!EV142</f>
        <v>1.95</v>
      </c>
      <c r="T73" s="79">
        <f t="shared" si="5"/>
        <v>-0.05405405405</v>
      </c>
      <c r="U73" s="80">
        <f t="shared" si="10"/>
        <v>161</v>
      </c>
    </row>
    <row r="74">
      <c r="A74" s="54" t="s">
        <v>93</v>
      </c>
      <c r="B74" s="78">
        <f>'World bank data'!B74</f>
        <v>2.942</v>
      </c>
      <c r="C74" s="78">
        <f>'World bank data'!AC74</f>
        <v>2.747</v>
      </c>
      <c r="D74" s="79">
        <f t="shared" si="25"/>
        <v>0.0662814412</v>
      </c>
      <c r="E74" s="80">
        <f t="shared" si="19"/>
        <v>77</v>
      </c>
      <c r="F74" s="78">
        <f>'World bank data'!AF74</f>
        <v>2.707</v>
      </c>
      <c r="G74" s="78">
        <f>'World bank data'!BG74</f>
        <v>2.341</v>
      </c>
      <c r="H74" s="79">
        <f t="shared" si="20"/>
        <v>0.135205024</v>
      </c>
      <c r="I74" s="80">
        <f t="shared" si="21"/>
        <v>85</v>
      </c>
      <c r="J74" s="78">
        <f>'World bank data'!BJ74</f>
        <v>2.314</v>
      </c>
      <c r="K74" s="78">
        <f>'World bank data'!CK74</f>
        <v>2.217</v>
      </c>
      <c r="L74" s="79">
        <f t="shared" si="22"/>
        <v>0.0419187554</v>
      </c>
      <c r="M74" s="80">
        <f t="shared" si="23"/>
        <v>137</v>
      </c>
      <c r="N74" s="78">
        <f>'World bank data'!CN74</f>
        <v>2.18</v>
      </c>
      <c r="O74" s="78">
        <f>'World bank data'!DO74</f>
        <v>1.643</v>
      </c>
      <c r="P74" s="79">
        <f t="shared" si="24"/>
        <v>0.2463302752</v>
      </c>
      <c r="Q74" s="80">
        <f t="shared" si="9"/>
        <v>52</v>
      </c>
      <c r="R74" s="78">
        <f>'World bank data'!DR141</f>
        <v>1.723</v>
      </c>
      <c r="S74" s="78">
        <f>'World bank data'!EV141</f>
        <v>1.468</v>
      </c>
      <c r="T74" s="79">
        <f t="shared" si="5"/>
        <v>0.1479976785</v>
      </c>
      <c r="U74" s="80">
        <f t="shared" si="10"/>
        <v>56</v>
      </c>
    </row>
    <row r="75">
      <c r="A75" s="54" t="s">
        <v>94</v>
      </c>
      <c r="B75" s="78">
        <f>'World bank data'!B75</f>
        <v>2.37</v>
      </c>
      <c r="C75" s="78">
        <f>'World bank data'!AC75</f>
        <v>2.21</v>
      </c>
      <c r="D75" s="79">
        <f t="shared" si="25"/>
        <v>0.06751054852</v>
      </c>
      <c r="E75" s="80">
        <f t="shared" si="19"/>
        <v>75</v>
      </c>
      <c r="F75" s="78">
        <f>'World bank data'!AF75</f>
        <v>2.03</v>
      </c>
      <c r="G75" s="78">
        <f>'World bank data'!BG75</f>
        <v>1.38</v>
      </c>
      <c r="H75" s="79">
        <f t="shared" si="20"/>
        <v>0.3201970443</v>
      </c>
      <c r="I75" s="80">
        <f t="shared" si="21"/>
        <v>14</v>
      </c>
      <c r="J75" s="78">
        <f>'World bank data'!BJ75</f>
        <v>1.44</v>
      </c>
      <c r="K75" s="78">
        <f>'World bank data'!CK75</f>
        <v>1.42</v>
      </c>
      <c r="L75" s="79">
        <f t="shared" si="22"/>
        <v>0.01388888889</v>
      </c>
      <c r="M75" s="80">
        <f t="shared" si="23"/>
        <v>154</v>
      </c>
      <c r="N75" s="78">
        <f>'World bank data'!CN75</f>
        <v>1.45</v>
      </c>
      <c r="O75" s="78">
        <f>'World bank data'!DO75</f>
        <v>1.36</v>
      </c>
      <c r="P75" s="79">
        <f t="shared" si="24"/>
        <v>0.06206896552</v>
      </c>
      <c r="Q75" s="80">
        <f t="shared" si="9"/>
        <v>157</v>
      </c>
      <c r="R75" s="78">
        <f>'World bank data'!DR158</f>
        <v>5.176</v>
      </c>
      <c r="S75" s="78">
        <f>'World bank data'!EV158</f>
        <v>4.727</v>
      </c>
      <c r="T75" s="79">
        <f t="shared" si="5"/>
        <v>0.08674652241</v>
      </c>
      <c r="U75" s="80">
        <f t="shared" si="10"/>
        <v>103</v>
      </c>
    </row>
    <row r="76">
      <c r="A76" s="54" t="s">
        <v>95</v>
      </c>
      <c r="B76" s="78">
        <f>'World bank data'!B76</f>
        <v>6.749</v>
      </c>
      <c r="C76" s="78">
        <f>'World bank data'!AC76</f>
        <v>6.957</v>
      </c>
      <c r="D76" s="79">
        <f t="shared" si="25"/>
        <v>-0.03081938065</v>
      </c>
      <c r="E76" s="82">
        <f t="shared" si="19"/>
        <v>157</v>
      </c>
      <c r="F76" s="78">
        <f>'World bank data'!AF76</f>
        <v>6.95</v>
      </c>
      <c r="G76" s="78">
        <f>'World bank data'!BG76</f>
        <v>6.605</v>
      </c>
      <c r="H76" s="79">
        <f t="shared" si="20"/>
        <v>0.04964028777</v>
      </c>
      <c r="I76" s="82">
        <f t="shared" si="21"/>
        <v>125</v>
      </c>
      <c r="J76" s="78">
        <f>'World bank data'!BJ76</f>
        <v>6.539</v>
      </c>
      <c r="K76" s="78">
        <f>'World bank data'!CK76</f>
        <v>5.71</v>
      </c>
      <c r="L76" s="79">
        <f t="shared" si="22"/>
        <v>0.1267777948</v>
      </c>
      <c r="M76" s="82">
        <f t="shared" si="23"/>
        <v>77</v>
      </c>
      <c r="N76" s="78">
        <f>'World bank data'!CN76</f>
        <v>5.602</v>
      </c>
      <c r="O76" s="78">
        <f>'World bank data'!DO76</f>
        <v>4.899</v>
      </c>
      <c r="P76" s="79">
        <f t="shared" si="24"/>
        <v>0.1254908961</v>
      </c>
      <c r="Q76" s="82">
        <f t="shared" si="9"/>
        <v>113</v>
      </c>
      <c r="R76" s="78">
        <f>'World bank data'!DR81</f>
        <v>4.598</v>
      </c>
      <c r="S76" s="78">
        <f>'World bank data'!EV81</f>
        <v>3.375</v>
      </c>
      <c r="T76" s="79">
        <f t="shared" si="5"/>
        <v>0.265985211</v>
      </c>
      <c r="U76" s="82">
        <f t="shared" si="10"/>
        <v>11</v>
      </c>
    </row>
    <row r="77">
      <c r="A77" s="54" t="s">
        <v>96</v>
      </c>
      <c r="B77" s="78">
        <f>'World bank data'!B77</f>
        <v>2.23</v>
      </c>
      <c r="C77" s="78">
        <f>'World bank data'!AC77</f>
        <v>2.36</v>
      </c>
      <c r="D77" s="79">
        <f t="shared" si="25"/>
        <v>-0.05829596413</v>
      </c>
      <c r="E77" s="80">
        <f t="shared" si="19"/>
        <v>178</v>
      </c>
      <c r="F77" s="78">
        <f>'World bank data'!AF77</f>
        <v>2.4</v>
      </c>
      <c r="G77" s="78">
        <f>'World bank data'!BG77</f>
        <v>2.26</v>
      </c>
      <c r="H77" s="79">
        <f t="shared" si="20"/>
        <v>0.05833333333</v>
      </c>
      <c r="I77" s="80">
        <f t="shared" si="21"/>
        <v>121</v>
      </c>
      <c r="J77" s="78">
        <f>'World bank data'!BJ77</f>
        <v>2.23</v>
      </c>
      <c r="K77" s="78">
        <f>'World bank data'!CK77</f>
        <v>1.4</v>
      </c>
      <c r="L77" s="79">
        <f t="shared" si="22"/>
        <v>0.3721973094</v>
      </c>
      <c r="M77" s="80">
        <f t="shared" si="23"/>
        <v>3</v>
      </c>
      <c r="N77" s="78">
        <f>'World bank data'!CN77</f>
        <v>1.39</v>
      </c>
      <c r="O77" s="78">
        <f>'World bank data'!DO77</f>
        <v>1.23</v>
      </c>
      <c r="P77" s="79">
        <f t="shared" si="24"/>
        <v>0.1151079137</v>
      </c>
      <c r="Q77" s="80">
        <f t="shared" si="9"/>
        <v>119</v>
      </c>
      <c r="R77" s="78">
        <f>'World bank data'!DR8</f>
        <v>2.514</v>
      </c>
      <c r="S77" s="78">
        <f>'World bank data'!EV8</f>
        <v>2.86</v>
      </c>
      <c r="T77" s="79">
        <f t="shared" si="5"/>
        <v>-0.1376292761</v>
      </c>
      <c r="U77" s="80">
        <f t="shared" si="10"/>
        <v>180</v>
      </c>
    </row>
    <row r="78">
      <c r="A78" s="54" t="s">
        <v>242</v>
      </c>
      <c r="B78" s="78" t="str">
        <f>'World bank data'!B78</f>
        <v/>
      </c>
      <c r="C78" s="78" t="str">
        <f>'World bank data'!AC78</f>
        <v/>
      </c>
      <c r="D78" s="56"/>
      <c r="E78" s="80">
        <f t="shared" si="19"/>
        <v>122</v>
      </c>
      <c r="F78" s="78" t="str">
        <f>'World bank data'!AF78</f>
        <v/>
      </c>
      <c r="G78" s="78">
        <f>'World bank data'!BG78</f>
        <v>2.187</v>
      </c>
      <c r="H78" s="56"/>
      <c r="I78" s="80" t="str">
        <f t="shared" si="21"/>
        <v>#N/A</v>
      </c>
      <c r="J78" s="78">
        <f>'World bank data'!BJ78</f>
        <v>2.435</v>
      </c>
      <c r="K78" s="78">
        <f>'World bank data'!CK78</f>
        <v>2.299</v>
      </c>
      <c r="L78" s="79">
        <f t="shared" si="22"/>
        <v>0.05585215606</v>
      </c>
      <c r="M78" s="80">
        <f t="shared" si="23"/>
        <v>131</v>
      </c>
      <c r="N78" s="78">
        <f>'World bank data'!CN78</f>
        <v>2.444</v>
      </c>
      <c r="O78" s="78">
        <f>'World bank data'!DO78</f>
        <v>2.415</v>
      </c>
      <c r="P78" s="79">
        <f t="shared" si="24"/>
        <v>0.01186579378</v>
      </c>
      <c r="Q78" s="80">
        <f t="shared" si="9"/>
        <v>176</v>
      </c>
      <c r="R78" s="78">
        <f>'World bank data'!DR135</f>
        <v>1.72</v>
      </c>
      <c r="S78" s="78">
        <f>'World bank data'!EV135</f>
        <v>1.79</v>
      </c>
      <c r="T78" s="79">
        <f t="shared" si="5"/>
        <v>-0.04069767442</v>
      </c>
      <c r="U78" s="80">
        <f t="shared" si="10"/>
        <v>159</v>
      </c>
    </row>
    <row r="79">
      <c r="A79" s="54" t="s">
        <v>97</v>
      </c>
      <c r="B79" s="78">
        <f>'World bank data'!B79</f>
        <v>6.743</v>
      </c>
      <c r="C79" s="78">
        <f>'World bank data'!AC79</f>
        <v>4.69</v>
      </c>
      <c r="D79" s="79">
        <f t="shared" ref="D79:D103" si="26">1-C79/B79</f>
        <v>0.3044638885</v>
      </c>
      <c r="E79" s="80">
        <f t="shared" si="19"/>
        <v>11</v>
      </c>
      <c r="F79" s="78">
        <f>'World bank data'!AF79</f>
        <v>4.604</v>
      </c>
      <c r="G79" s="78">
        <f>'World bank data'!BG79</f>
        <v>4.269</v>
      </c>
      <c r="H79" s="79">
        <f t="shared" ref="H79:H103" si="27">1-G79/F79</f>
        <v>0.07276281494</v>
      </c>
      <c r="I79" s="80">
        <f t="shared" si="21"/>
        <v>112</v>
      </c>
      <c r="J79" s="78">
        <f>'World bank data'!BJ79</f>
        <v>4.251</v>
      </c>
      <c r="K79" s="78">
        <f>'World bank data'!CK79</f>
        <v>3.966</v>
      </c>
      <c r="L79" s="79">
        <f t="shared" si="22"/>
        <v>0.06704304869</v>
      </c>
      <c r="M79" s="80">
        <f t="shared" si="23"/>
        <v>121</v>
      </c>
      <c r="N79" s="78">
        <f>'World bank data'!CN79</f>
        <v>3.842</v>
      </c>
      <c r="O79" s="78">
        <f>'World bank data'!DO79</f>
        <v>2.666</v>
      </c>
      <c r="P79" s="79">
        <f t="shared" si="24"/>
        <v>0.3060905778</v>
      </c>
      <c r="Q79" s="80">
        <f t="shared" si="9"/>
        <v>30</v>
      </c>
      <c r="R79" s="78">
        <f>'World bank data'!DR125</f>
        <v>2.716</v>
      </c>
      <c r="S79" s="78">
        <f>'World bank data'!EV125</f>
        <v>2.34</v>
      </c>
      <c r="T79" s="79">
        <f t="shared" si="5"/>
        <v>0.1384388807</v>
      </c>
      <c r="U79" s="80">
        <f t="shared" si="10"/>
        <v>60</v>
      </c>
    </row>
    <row r="80">
      <c r="A80" s="54" t="s">
        <v>99</v>
      </c>
      <c r="B80" s="78">
        <f>'World bank data'!B80</f>
        <v>6.052</v>
      </c>
      <c r="C80" s="78">
        <f>'World bank data'!AC80</f>
        <v>4.526</v>
      </c>
      <c r="D80" s="79">
        <f t="shared" si="26"/>
        <v>0.2521480502</v>
      </c>
      <c r="E80" s="80">
        <f t="shared" si="19"/>
        <v>20</v>
      </c>
      <c r="F80" s="78">
        <f>'World bank data'!AF80</f>
        <v>4.372</v>
      </c>
      <c r="G80" s="78">
        <f>'World bank data'!BG80</f>
        <v>3.34</v>
      </c>
      <c r="H80" s="79">
        <f t="shared" si="27"/>
        <v>0.2360475755</v>
      </c>
      <c r="I80" s="80">
        <f t="shared" si="21"/>
        <v>40</v>
      </c>
      <c r="J80" s="78">
        <f>'World bank data'!BJ80</f>
        <v>3.248</v>
      </c>
      <c r="K80" s="78">
        <f>'World bank data'!CK80</f>
        <v>3.053</v>
      </c>
      <c r="L80" s="79">
        <f t="shared" si="22"/>
        <v>0.06003694581</v>
      </c>
      <c r="M80" s="80">
        <f t="shared" si="23"/>
        <v>125</v>
      </c>
      <c r="N80" s="78">
        <f>'World bank data'!CN80</f>
        <v>3.013</v>
      </c>
      <c r="O80" s="78">
        <f>'World bank data'!DO80</f>
        <v>2.846</v>
      </c>
      <c r="P80" s="79">
        <f t="shared" si="24"/>
        <v>0.05542648523</v>
      </c>
      <c r="Q80" s="80">
        <f t="shared" si="9"/>
        <v>160</v>
      </c>
      <c r="R80" s="78">
        <f>'World bank data'!DR129</f>
        <v>1.875</v>
      </c>
      <c r="S80" s="78">
        <f>'World bank data'!EV129</f>
        <v>1.76</v>
      </c>
      <c r="T80" s="79">
        <f t="shared" si="5"/>
        <v>0.06133333333</v>
      </c>
      <c r="U80" s="80">
        <f t="shared" si="10"/>
        <v>119</v>
      </c>
    </row>
    <row r="81">
      <c r="A81" s="54" t="s">
        <v>100</v>
      </c>
      <c r="B81" s="78">
        <f>'World bank data'!B81</f>
        <v>6.896</v>
      </c>
      <c r="C81" s="78">
        <f>'World bank data'!AC81</f>
        <v>6.664</v>
      </c>
      <c r="D81" s="79">
        <f t="shared" si="26"/>
        <v>0.03364269142</v>
      </c>
      <c r="E81" s="80">
        <f t="shared" si="19"/>
        <v>96</v>
      </c>
      <c r="F81" s="78">
        <f>'World bank data'!AF81</f>
        <v>6.642</v>
      </c>
      <c r="G81" s="78">
        <f>'World bank data'!BG81</f>
        <v>6.399</v>
      </c>
      <c r="H81" s="79">
        <f t="shared" si="27"/>
        <v>0.03658536585</v>
      </c>
      <c r="I81" s="80">
        <f t="shared" si="21"/>
        <v>134</v>
      </c>
      <c r="J81" s="78">
        <f>'World bank data'!BJ81</f>
        <v>6.342</v>
      </c>
      <c r="K81" s="78">
        <f>'World bank data'!CK81</f>
        <v>5.5</v>
      </c>
      <c r="L81" s="79">
        <f t="shared" si="22"/>
        <v>0.1327656891</v>
      </c>
      <c r="M81" s="80">
        <f t="shared" si="23"/>
        <v>74</v>
      </c>
      <c r="N81" s="78">
        <f>'World bank data'!CN81</f>
        <v>5.437</v>
      </c>
      <c r="O81" s="78">
        <f>'World bank data'!DO81</f>
        <v>4.699</v>
      </c>
      <c r="P81" s="79">
        <f t="shared" si="24"/>
        <v>0.1357366195</v>
      </c>
      <c r="Q81" s="80">
        <f t="shared" si="9"/>
        <v>109</v>
      </c>
      <c r="R81" s="78">
        <f>'World bank data'!DR78</f>
        <v>2.329</v>
      </c>
      <c r="S81" s="78">
        <f>'World bank data'!EV78</f>
        <v>2.195</v>
      </c>
      <c r="T81" s="79">
        <f t="shared" si="5"/>
        <v>0.05753542293</v>
      </c>
      <c r="U81" s="80">
        <f t="shared" si="10"/>
        <v>121</v>
      </c>
    </row>
    <row r="82">
      <c r="A82" s="54" t="s">
        <v>101</v>
      </c>
      <c r="B82" s="78">
        <f>'World bank data'!B82</f>
        <v>6.112</v>
      </c>
      <c r="C82" s="78">
        <f>'World bank data'!AC82</f>
        <v>6.228</v>
      </c>
      <c r="D82" s="79">
        <f t="shared" si="26"/>
        <v>-0.01897905759</v>
      </c>
      <c r="E82" s="80">
        <f t="shared" si="19"/>
        <v>145</v>
      </c>
      <c r="F82" s="78">
        <f>'World bank data'!AF82</f>
        <v>6.243</v>
      </c>
      <c r="G82" s="78">
        <f>'World bank data'!BG82</f>
        <v>6.5</v>
      </c>
      <c r="H82" s="79">
        <f t="shared" si="27"/>
        <v>-0.04116610604</v>
      </c>
      <c r="I82" s="80">
        <f t="shared" si="21"/>
        <v>180</v>
      </c>
      <c r="J82" s="78">
        <f>'World bank data'!BJ82</f>
        <v>6.529</v>
      </c>
      <c r="K82" s="78">
        <f>'World bank data'!CK82</f>
        <v>6.618</v>
      </c>
      <c r="L82" s="79">
        <f t="shared" si="22"/>
        <v>-0.01363149027</v>
      </c>
      <c r="M82" s="80">
        <f t="shared" si="23"/>
        <v>173</v>
      </c>
      <c r="N82" s="78">
        <f>'World bank data'!CN82</f>
        <v>6.598</v>
      </c>
      <c r="O82" s="78">
        <f>'World bank data'!DO82</f>
        <v>6.147</v>
      </c>
      <c r="P82" s="79">
        <f t="shared" si="24"/>
        <v>0.06835404668</v>
      </c>
      <c r="Q82" s="80">
        <f t="shared" si="9"/>
        <v>153</v>
      </c>
      <c r="R82" s="78">
        <f>'World bank data'!DR177</f>
        <v>5.471</v>
      </c>
      <c r="S82" s="78">
        <f>'World bank data'!EV177</f>
        <v>4.876</v>
      </c>
      <c r="T82" s="79">
        <f t="shared" si="5"/>
        <v>0.108755255</v>
      </c>
      <c r="U82" s="80">
        <f t="shared" si="10"/>
        <v>85</v>
      </c>
    </row>
    <row r="83">
      <c r="A83" s="54" t="s">
        <v>102</v>
      </c>
      <c r="B83" s="78">
        <f>'World bank data'!B83</f>
        <v>5.921</v>
      </c>
      <c r="C83" s="78">
        <f>'World bank data'!AC83</f>
        <v>6.024</v>
      </c>
      <c r="D83" s="79">
        <f t="shared" si="26"/>
        <v>-0.01739571018</v>
      </c>
      <c r="E83" s="80">
        <f t="shared" si="19"/>
        <v>143</v>
      </c>
      <c r="F83" s="78">
        <f>'World bank data'!AF83</f>
        <v>6.041</v>
      </c>
      <c r="G83" s="78">
        <f>'World bank data'!BG83</f>
        <v>6.401</v>
      </c>
      <c r="H83" s="79">
        <f t="shared" si="27"/>
        <v>-0.05959278265</v>
      </c>
      <c r="I83" s="80">
        <f t="shared" si="21"/>
        <v>186</v>
      </c>
      <c r="J83" s="78">
        <f>'World bank data'!BJ83</f>
        <v>6.487</v>
      </c>
      <c r="K83" s="78">
        <f>'World bank data'!CK83</f>
        <v>6.663</v>
      </c>
      <c r="L83" s="79">
        <f t="shared" si="22"/>
        <v>-0.02713118545</v>
      </c>
      <c r="M83" s="80">
        <f t="shared" si="23"/>
        <v>177</v>
      </c>
      <c r="N83" s="78">
        <f>'World bank data'!CN83</f>
        <v>6.627</v>
      </c>
      <c r="O83" s="78">
        <f>'World bank data'!DO83</f>
        <v>5.913</v>
      </c>
      <c r="P83" s="79">
        <f t="shared" si="24"/>
        <v>0.1077410593</v>
      </c>
      <c r="Q83" s="80">
        <f t="shared" si="9"/>
        <v>125</v>
      </c>
      <c r="R83" s="78">
        <f>'World bank data'!DR181</f>
        <v>4.076</v>
      </c>
      <c r="S83" s="78">
        <f>'World bank data'!EV181</f>
        <v>3.404</v>
      </c>
      <c r="T83" s="79">
        <f t="shared" si="5"/>
        <v>0.1648675172</v>
      </c>
      <c r="U83" s="80">
        <f t="shared" si="10"/>
        <v>48</v>
      </c>
    </row>
    <row r="84">
      <c r="A84" s="54" t="s">
        <v>103</v>
      </c>
      <c r="B84" s="78">
        <f>'World bank data'!B84</f>
        <v>6.372</v>
      </c>
      <c r="C84" s="78">
        <f>'World bank data'!AC84</f>
        <v>5.517</v>
      </c>
      <c r="D84" s="79">
        <f t="shared" si="26"/>
        <v>0.134180791</v>
      </c>
      <c r="E84" s="80">
        <f t="shared" si="19"/>
        <v>48</v>
      </c>
      <c r="F84" s="78">
        <f>'World bank data'!AF84</f>
        <v>5.38</v>
      </c>
      <c r="G84" s="78">
        <f>'World bank data'!BG84</f>
        <v>3.915</v>
      </c>
      <c r="H84" s="79">
        <f t="shared" si="27"/>
        <v>0.2723048327</v>
      </c>
      <c r="I84" s="80">
        <f t="shared" si="21"/>
        <v>25</v>
      </c>
      <c r="J84" s="78">
        <f>'World bank data'!BJ84</f>
        <v>3.817</v>
      </c>
      <c r="K84" s="78">
        <f>'World bank data'!CK84</f>
        <v>3.089</v>
      </c>
      <c r="L84" s="79">
        <f t="shared" si="22"/>
        <v>0.1907257008</v>
      </c>
      <c r="M84" s="80">
        <f t="shared" si="23"/>
        <v>43</v>
      </c>
      <c r="N84" s="78">
        <f>'World bank data'!CN84</f>
        <v>3.069</v>
      </c>
      <c r="O84" s="78">
        <f>'World bank data'!DO84</f>
        <v>3.036</v>
      </c>
      <c r="P84" s="79">
        <f t="shared" si="24"/>
        <v>0.01075268817</v>
      </c>
      <c r="Q84" s="80">
        <f t="shared" si="9"/>
        <v>177</v>
      </c>
      <c r="R84" s="78">
        <f>'World bank data'!DR47</f>
        <v>4.871</v>
      </c>
      <c r="S84" s="78">
        <f>'World bank data'!EV47</f>
        <v>4.765</v>
      </c>
      <c r="T84" s="79">
        <f t="shared" si="5"/>
        <v>0.02176144529</v>
      </c>
      <c r="U84" s="80">
        <f t="shared" si="10"/>
        <v>142</v>
      </c>
    </row>
    <row r="85">
      <c r="A85" s="54" t="s">
        <v>104</v>
      </c>
      <c r="B85" s="78">
        <f>'World bank data'!B85</f>
        <v>6.324</v>
      </c>
      <c r="C85" s="78">
        <f>'World bank data'!AC85</f>
        <v>5.846</v>
      </c>
      <c r="D85" s="79">
        <f t="shared" si="26"/>
        <v>0.07558507274</v>
      </c>
      <c r="E85" s="80">
        <f t="shared" si="19"/>
        <v>71</v>
      </c>
      <c r="F85" s="78">
        <f>'World bank data'!AF85</f>
        <v>5.762</v>
      </c>
      <c r="G85" s="78">
        <f>'World bank data'!BG85</f>
        <v>5.97</v>
      </c>
      <c r="H85" s="79">
        <f t="shared" si="27"/>
        <v>-0.03609857688</v>
      </c>
      <c r="I85" s="80">
        <f t="shared" si="21"/>
        <v>176</v>
      </c>
      <c r="J85" s="78">
        <f>'World bank data'!BJ85</f>
        <v>6.058</v>
      </c>
      <c r="K85" s="78">
        <f>'World bank data'!CK85</f>
        <v>5.549</v>
      </c>
      <c r="L85" s="79">
        <f t="shared" si="22"/>
        <v>0.08402112909</v>
      </c>
      <c r="M85" s="80">
        <f t="shared" si="23"/>
        <v>108</v>
      </c>
      <c r="N85" s="78">
        <f>'World bank data'!CN85</f>
        <v>5.43</v>
      </c>
      <c r="O85" s="78">
        <f>'World bank data'!DO85</f>
        <v>4.452</v>
      </c>
      <c r="P85" s="79">
        <f t="shared" si="24"/>
        <v>0.1801104972</v>
      </c>
      <c r="Q85" s="80">
        <f t="shared" si="9"/>
        <v>78</v>
      </c>
      <c r="R85" s="78">
        <f>'World bank data'!DR112</f>
        <v>2.851</v>
      </c>
      <c r="S85" s="78">
        <f>'World bank data'!EV112</f>
        <v>2.478</v>
      </c>
      <c r="T85" s="79">
        <f t="shared" si="5"/>
        <v>0.1308312873</v>
      </c>
      <c r="U85" s="80">
        <f t="shared" si="10"/>
        <v>65</v>
      </c>
    </row>
    <row r="86">
      <c r="A86" s="54" t="s">
        <v>105</v>
      </c>
      <c r="B86" s="78">
        <f>'World bank data'!B86</f>
        <v>7.458</v>
      </c>
      <c r="C86" s="78">
        <f>'World bank data'!AC86</f>
        <v>7.334</v>
      </c>
      <c r="D86" s="79">
        <f t="shared" si="26"/>
        <v>0.01662644141</v>
      </c>
      <c r="E86" s="80">
        <f t="shared" si="19"/>
        <v>106</v>
      </c>
      <c r="F86" s="78">
        <f>'World bank data'!AF86</f>
        <v>7.27</v>
      </c>
      <c r="G86" s="78">
        <f>'World bank data'!BG86</f>
        <v>6.431</v>
      </c>
      <c r="H86" s="79">
        <f t="shared" si="27"/>
        <v>0.1154057772</v>
      </c>
      <c r="I86" s="80">
        <f t="shared" si="21"/>
        <v>92</v>
      </c>
      <c r="J86" s="78">
        <f>'World bank data'!BJ86</f>
        <v>6.313</v>
      </c>
      <c r="K86" s="78">
        <f>'World bank data'!CK86</f>
        <v>5.218</v>
      </c>
      <c r="L86" s="79">
        <f t="shared" si="22"/>
        <v>0.1734516078</v>
      </c>
      <c r="M86" s="80">
        <f t="shared" si="23"/>
        <v>48</v>
      </c>
      <c r="N86" s="78">
        <f>'World bank data'!CN86</f>
        <v>5.123</v>
      </c>
      <c r="O86" s="78">
        <f>'World bank data'!DO86</f>
        <v>4.367</v>
      </c>
      <c r="P86" s="79">
        <f t="shared" si="24"/>
        <v>0.1475697833</v>
      </c>
      <c r="Q86" s="80">
        <f t="shared" si="9"/>
        <v>99</v>
      </c>
      <c r="R86" s="78" t="str">
        <f>'World bank data'!DR52</f>
        <v/>
      </c>
      <c r="S86" s="78">
        <f>'World bank data'!EV52</f>
        <v>2.2</v>
      </c>
      <c r="T86" s="56"/>
      <c r="U86" s="57"/>
    </row>
    <row r="87">
      <c r="A87" s="54" t="s">
        <v>243</v>
      </c>
      <c r="B87" s="78">
        <f>'World bank data'!B87</f>
        <v>5.014</v>
      </c>
      <c r="C87" s="78">
        <f>'World bank data'!AC87</f>
        <v>3.448</v>
      </c>
      <c r="D87" s="79">
        <f t="shared" si="26"/>
        <v>0.3123254886</v>
      </c>
      <c r="E87" s="80">
        <f t="shared" si="19"/>
        <v>8</v>
      </c>
      <c r="F87" s="78">
        <f>'World bank data'!AF87</f>
        <v>3.284</v>
      </c>
      <c r="G87" s="78">
        <f>'World bank data'!BG87</f>
        <v>2.12</v>
      </c>
      <c r="H87" s="79">
        <f t="shared" si="27"/>
        <v>0.3544457978</v>
      </c>
      <c r="I87" s="80">
        <f t="shared" si="21"/>
        <v>9</v>
      </c>
      <c r="J87" s="78">
        <f>'World bank data'!BJ87</f>
        <v>2.047</v>
      </c>
      <c r="K87" s="78">
        <f>'World bank data'!CK87</f>
        <v>1.296</v>
      </c>
      <c r="L87" s="79">
        <f t="shared" si="22"/>
        <v>0.3668783586</v>
      </c>
      <c r="M87" s="80">
        <f t="shared" si="23"/>
        <v>5</v>
      </c>
      <c r="N87" s="78">
        <f>'World bank data'!CN87</f>
        <v>1.272</v>
      </c>
      <c r="O87" s="78">
        <f>'World bank data'!DO87</f>
        <v>0.981</v>
      </c>
      <c r="P87" s="79">
        <f t="shared" si="24"/>
        <v>0.2287735849</v>
      </c>
      <c r="Q87" s="80">
        <f t="shared" si="9"/>
        <v>59</v>
      </c>
      <c r="R87" s="78">
        <f>'World bank data'!DR10</f>
        <v>2.2</v>
      </c>
      <c r="S87" s="78">
        <f>'World bank data'!EV10</f>
        <v>1.988</v>
      </c>
      <c r="T87" s="79">
        <f t="shared" ref="T87:T206" si="28">1-S87/R87</f>
        <v>0.09636363636</v>
      </c>
      <c r="U87" s="80">
        <f t="shared" ref="U87:U206" si="29">rank(T87,$T$5:$T$201)</f>
        <v>99</v>
      </c>
    </row>
    <row r="88">
      <c r="A88" s="54" t="s">
        <v>106</v>
      </c>
      <c r="B88" s="78">
        <f>'World bank data'!B88</f>
        <v>2.02</v>
      </c>
      <c r="C88" s="78">
        <f>'World bank data'!AC88</f>
        <v>2.04</v>
      </c>
      <c r="D88" s="79">
        <f t="shared" si="26"/>
        <v>-0.009900990099</v>
      </c>
      <c r="E88" s="80">
        <f t="shared" si="19"/>
        <v>134</v>
      </c>
      <c r="F88" s="78">
        <f>'World bank data'!AF88</f>
        <v>1.98</v>
      </c>
      <c r="G88" s="78">
        <f>'World bank data'!BG88</f>
        <v>2.01</v>
      </c>
      <c r="H88" s="79">
        <f t="shared" si="27"/>
        <v>-0.01515151515</v>
      </c>
      <c r="I88" s="80">
        <f t="shared" si="21"/>
        <v>166</v>
      </c>
      <c r="J88" s="78">
        <f>'World bank data'!BJ88</f>
        <v>1.91</v>
      </c>
      <c r="K88" s="78">
        <f>'World bank data'!CK88</f>
        <v>1.82</v>
      </c>
      <c r="L88" s="79">
        <f t="shared" si="22"/>
        <v>0.04712041885</v>
      </c>
      <c r="M88" s="80">
        <f t="shared" si="23"/>
        <v>136</v>
      </c>
      <c r="N88" s="78">
        <f>'World bank data'!CN88</f>
        <v>1.87</v>
      </c>
      <c r="O88" s="78">
        <f>'World bank data'!DO88</f>
        <v>1.28</v>
      </c>
      <c r="P88" s="79">
        <f t="shared" si="24"/>
        <v>0.3155080214</v>
      </c>
      <c r="Q88" s="80">
        <f t="shared" si="9"/>
        <v>25</v>
      </c>
      <c r="R88" s="78">
        <f>'World bank data'!DR140</f>
        <v>6.106</v>
      </c>
      <c r="S88" s="78">
        <f>'World bank data'!EV140</f>
        <v>5.839</v>
      </c>
      <c r="T88" s="79">
        <f t="shared" si="28"/>
        <v>0.04372748117</v>
      </c>
      <c r="U88" s="80">
        <f t="shared" si="29"/>
        <v>132</v>
      </c>
    </row>
    <row r="89">
      <c r="A89" s="54" t="s">
        <v>107</v>
      </c>
      <c r="B89" s="78">
        <f>'World bank data'!B89</f>
        <v>4.29</v>
      </c>
      <c r="C89" s="78">
        <f>'World bank data'!AC89</f>
        <v>2.99</v>
      </c>
      <c r="D89" s="79">
        <f t="shared" si="26"/>
        <v>0.303030303</v>
      </c>
      <c r="E89" s="80">
        <f t="shared" si="19"/>
        <v>12</v>
      </c>
      <c r="F89" s="78">
        <f>'World bank data'!AF89</f>
        <v>2.81</v>
      </c>
      <c r="G89" s="78">
        <f>'World bank data'!BG89</f>
        <v>2.49</v>
      </c>
      <c r="H89" s="79">
        <f t="shared" si="27"/>
        <v>0.1138790036</v>
      </c>
      <c r="I89" s="80">
        <f t="shared" si="21"/>
        <v>94</v>
      </c>
      <c r="J89" s="78">
        <f>'World bank data'!BJ89</f>
        <v>2.48</v>
      </c>
      <c r="K89" s="78">
        <f>'World bank data'!CK89</f>
        <v>2.19</v>
      </c>
      <c r="L89" s="79">
        <f t="shared" si="22"/>
        <v>0.1169354839</v>
      </c>
      <c r="M89" s="80">
        <f t="shared" si="23"/>
        <v>84</v>
      </c>
      <c r="N89" s="78">
        <f>'World bank data'!CN89</f>
        <v>2.3</v>
      </c>
      <c r="O89" s="78">
        <f>'World bank data'!DO89</f>
        <v>1.99</v>
      </c>
      <c r="P89" s="79">
        <f t="shared" si="24"/>
        <v>0.1347826087</v>
      </c>
      <c r="Q89" s="80">
        <f t="shared" si="9"/>
        <v>110</v>
      </c>
      <c r="R89" s="78">
        <f>'World bank data'!DR88</f>
        <v>1.32</v>
      </c>
      <c r="S89" s="78">
        <f>'World bank data'!EV88</f>
        <v>1.25</v>
      </c>
      <c r="T89" s="79">
        <f t="shared" si="28"/>
        <v>0.05303030303</v>
      </c>
      <c r="U89" s="80">
        <f t="shared" si="29"/>
        <v>124</v>
      </c>
    </row>
    <row r="90">
      <c r="A90" s="54" t="s">
        <v>108</v>
      </c>
      <c r="B90" s="78">
        <f>'World bank data'!B90</f>
        <v>5.906</v>
      </c>
      <c r="C90" s="78">
        <f>'World bank data'!AC90</f>
        <v>5.648</v>
      </c>
      <c r="D90" s="79">
        <f t="shared" si="26"/>
        <v>0.04368438876</v>
      </c>
      <c r="E90" s="80">
        <f t="shared" si="19"/>
        <v>93</v>
      </c>
      <c r="F90" s="78">
        <f>'World bank data'!AF90</f>
        <v>5.587</v>
      </c>
      <c r="G90" s="78">
        <f>'World bank data'!BG90</f>
        <v>4.889</v>
      </c>
      <c r="H90" s="79">
        <f t="shared" si="27"/>
        <v>0.1249328799</v>
      </c>
      <c r="I90" s="80">
        <f t="shared" si="21"/>
        <v>89</v>
      </c>
      <c r="J90" s="78">
        <f>'World bank data'!BJ90</f>
        <v>4.827</v>
      </c>
      <c r="K90" s="78">
        <f>'World bank data'!CK90</f>
        <v>4.132</v>
      </c>
      <c r="L90" s="79">
        <f t="shared" si="22"/>
        <v>0.1439817692</v>
      </c>
      <c r="M90" s="80">
        <f t="shared" si="23"/>
        <v>67</v>
      </c>
      <c r="N90" s="78">
        <f>'World bank data'!CN90</f>
        <v>4.045</v>
      </c>
      <c r="O90" s="78">
        <f>'World bank data'!DO90</f>
        <v>3.379</v>
      </c>
      <c r="P90" s="79">
        <f t="shared" si="24"/>
        <v>0.1646477132</v>
      </c>
      <c r="Q90" s="80">
        <f t="shared" si="9"/>
        <v>88</v>
      </c>
      <c r="R90" s="78">
        <f>'World bank data'!DR71</f>
        <v>2.463</v>
      </c>
      <c r="S90" s="78">
        <f>'World bank data'!EV71</f>
        <v>2.095</v>
      </c>
      <c r="T90" s="79">
        <f t="shared" si="28"/>
        <v>0.149411287</v>
      </c>
      <c r="U90" s="80">
        <f t="shared" si="29"/>
        <v>55</v>
      </c>
    </row>
    <row r="91">
      <c r="A91" s="54" t="s">
        <v>109</v>
      </c>
      <c r="B91" s="78">
        <f>'World bank data'!B91</f>
        <v>5.666</v>
      </c>
      <c r="C91" s="78">
        <f>'World bank data'!AC91</f>
        <v>5.521</v>
      </c>
      <c r="D91" s="79">
        <f t="shared" si="26"/>
        <v>0.02559124603</v>
      </c>
      <c r="E91" s="80">
        <f t="shared" si="19"/>
        <v>102</v>
      </c>
      <c r="F91" s="78">
        <f>'World bank data'!AF91</f>
        <v>5.474</v>
      </c>
      <c r="G91" s="78">
        <f>'World bank data'!BG91</f>
        <v>4.557</v>
      </c>
      <c r="H91" s="79">
        <f t="shared" si="27"/>
        <v>0.1675191816</v>
      </c>
      <c r="I91" s="80">
        <f t="shared" si="21"/>
        <v>69</v>
      </c>
      <c r="J91" s="78">
        <f>'World bank data'!BJ91</f>
        <v>4.43</v>
      </c>
      <c r="K91" s="78">
        <f>'World bank data'!CK91</f>
        <v>3.229</v>
      </c>
      <c r="L91" s="79">
        <f t="shared" si="22"/>
        <v>0.2711060948</v>
      </c>
      <c r="M91" s="80">
        <f t="shared" si="23"/>
        <v>13</v>
      </c>
      <c r="N91" s="78">
        <f>'World bank data'!CN91</f>
        <v>3.122</v>
      </c>
      <c r="O91" s="78">
        <f>'World bank data'!DO91</f>
        <v>2.523</v>
      </c>
      <c r="P91" s="79">
        <f t="shared" si="24"/>
        <v>0.1918641896</v>
      </c>
      <c r="Q91" s="80">
        <f t="shared" si="9"/>
        <v>71</v>
      </c>
      <c r="R91" s="78">
        <f>'World bank data'!DR18</f>
        <v>2.795</v>
      </c>
      <c r="S91" s="78">
        <f>'World bank data'!EV18</f>
        <v>2.164</v>
      </c>
      <c r="T91" s="79">
        <f t="shared" si="28"/>
        <v>0.2257602862</v>
      </c>
      <c r="U91" s="80">
        <f t="shared" si="29"/>
        <v>21</v>
      </c>
    </row>
    <row r="92">
      <c r="A92" s="54" t="s">
        <v>110</v>
      </c>
      <c r="B92" s="78">
        <f>'World bank data'!B92</f>
        <v>6.252</v>
      </c>
      <c r="C92" s="78">
        <f>'World bank data'!AC92</f>
        <v>7.383</v>
      </c>
      <c r="D92" s="79">
        <f t="shared" si="26"/>
        <v>-0.1809021113</v>
      </c>
      <c r="E92" s="80">
        <f t="shared" si="19"/>
        <v>191</v>
      </c>
      <c r="F92" s="78">
        <f>'World bank data'!AF92</f>
        <v>7.362</v>
      </c>
      <c r="G92" s="78">
        <f>'World bank data'!BG92</f>
        <v>6.658</v>
      </c>
      <c r="H92" s="79">
        <f t="shared" si="27"/>
        <v>0.09562618854</v>
      </c>
      <c r="I92" s="80">
        <f t="shared" si="21"/>
        <v>100</v>
      </c>
      <c r="J92" s="78">
        <f>'World bank data'!BJ92</f>
        <v>6.569</v>
      </c>
      <c r="K92" s="78">
        <f>'World bank data'!CK92</f>
        <v>5.965</v>
      </c>
      <c r="L92" s="79">
        <f t="shared" si="22"/>
        <v>0.0919470239</v>
      </c>
      <c r="M92" s="80">
        <f t="shared" si="23"/>
        <v>101</v>
      </c>
      <c r="N92" s="78">
        <f>'World bank data'!CN92</f>
        <v>5.882</v>
      </c>
      <c r="O92" s="78">
        <f>'World bank data'!DO92</f>
        <v>5.036</v>
      </c>
      <c r="P92" s="79">
        <f t="shared" si="24"/>
        <v>0.1438286297</v>
      </c>
      <c r="Q92" s="80">
        <f t="shared" si="9"/>
        <v>102</v>
      </c>
      <c r="R92" s="78">
        <f>'World bank data'!DR105</f>
        <v>2.845</v>
      </c>
      <c r="S92" s="78">
        <f>'World bank data'!EV105</f>
        <v>2.234</v>
      </c>
      <c r="T92" s="79">
        <f t="shared" si="28"/>
        <v>0.2147627417</v>
      </c>
      <c r="U92" s="80">
        <f t="shared" si="29"/>
        <v>28</v>
      </c>
    </row>
    <row r="93">
      <c r="A93" s="54" t="s">
        <v>111</v>
      </c>
      <c r="B93" s="78">
        <f>'World bank data'!B93</f>
        <v>3.78</v>
      </c>
      <c r="C93" s="78">
        <f>'World bank data'!AC93</f>
        <v>3.83</v>
      </c>
      <c r="D93" s="79">
        <f t="shared" si="26"/>
        <v>-0.01322751323</v>
      </c>
      <c r="E93" s="80">
        <f t="shared" si="19"/>
        <v>137</v>
      </c>
      <c r="F93" s="78">
        <f>'World bank data'!AF93</f>
        <v>3.85</v>
      </c>
      <c r="G93" s="78">
        <f>'World bank data'!BG93</f>
        <v>3.21</v>
      </c>
      <c r="H93" s="79">
        <f t="shared" si="27"/>
        <v>0.1662337662</v>
      </c>
      <c r="I93" s="80">
        <f t="shared" si="21"/>
        <v>70</v>
      </c>
      <c r="J93" s="78">
        <f>'World bank data'!BJ93</f>
        <v>3.21</v>
      </c>
      <c r="K93" s="78">
        <f>'World bank data'!CK93</f>
        <v>2.08</v>
      </c>
      <c r="L93" s="79">
        <f t="shared" si="22"/>
        <v>0.3520249221</v>
      </c>
      <c r="M93" s="80">
        <f t="shared" si="23"/>
        <v>7</v>
      </c>
      <c r="N93" s="78">
        <f>'World bank data'!CN93</f>
        <v>2.11</v>
      </c>
      <c r="O93" s="78">
        <f>'World bank data'!DO93</f>
        <v>1.9</v>
      </c>
      <c r="P93" s="79">
        <f t="shared" si="24"/>
        <v>0.09952606635</v>
      </c>
      <c r="Q93" s="80">
        <f t="shared" si="9"/>
        <v>133</v>
      </c>
      <c r="R93" s="78">
        <f>'World bank data'!DR12</f>
        <v>1.648</v>
      </c>
      <c r="S93" s="78">
        <f>'World bank data'!EV12</f>
        <v>1.722</v>
      </c>
      <c r="T93" s="79">
        <f t="shared" si="28"/>
        <v>-0.04490291262</v>
      </c>
      <c r="U93" s="80">
        <f t="shared" si="29"/>
        <v>160</v>
      </c>
    </row>
    <row r="94">
      <c r="A94" s="54" t="s">
        <v>112</v>
      </c>
      <c r="B94" s="78">
        <f>'World bank data'!B94</f>
        <v>3.866</v>
      </c>
      <c r="C94" s="78">
        <f>'World bank data'!AC94</f>
        <v>3.782</v>
      </c>
      <c r="D94" s="79">
        <f t="shared" si="26"/>
        <v>0.02172788412</v>
      </c>
      <c r="E94" s="80">
        <f t="shared" si="19"/>
        <v>103</v>
      </c>
      <c r="F94" s="78">
        <f>'World bank data'!AF94</f>
        <v>3.778</v>
      </c>
      <c r="G94" s="78">
        <f>'World bank data'!BG94</f>
        <v>3.298</v>
      </c>
      <c r="H94" s="79">
        <f t="shared" si="27"/>
        <v>0.1270513499</v>
      </c>
      <c r="I94" s="80">
        <f t="shared" si="21"/>
        <v>88</v>
      </c>
      <c r="J94" s="78">
        <f>'World bank data'!BJ94</f>
        <v>3.242</v>
      </c>
      <c r="K94" s="78">
        <f>'World bank data'!CK94</f>
        <v>2.886</v>
      </c>
      <c r="L94" s="79">
        <f t="shared" si="22"/>
        <v>0.10980876</v>
      </c>
      <c r="M94" s="80">
        <f t="shared" si="23"/>
        <v>91</v>
      </c>
      <c r="N94" s="78">
        <f>'World bank data'!CN94</f>
        <v>2.824</v>
      </c>
      <c r="O94" s="78">
        <f>'World bank data'!DO94</f>
        <v>2.965</v>
      </c>
      <c r="P94" s="79">
        <f t="shared" si="24"/>
        <v>-0.04992917847</v>
      </c>
      <c r="Q94" s="80">
        <f t="shared" si="9"/>
        <v>189</v>
      </c>
      <c r="R94" s="78">
        <f>'World bank data'!DR95</f>
        <v>1.26</v>
      </c>
      <c r="S94" s="78">
        <f>'World bank data'!EV95</f>
        <v>1.46</v>
      </c>
      <c r="T94" s="79">
        <f t="shared" si="28"/>
        <v>-0.1587301587</v>
      </c>
      <c r="U94" s="80">
        <f t="shared" si="29"/>
        <v>182</v>
      </c>
    </row>
    <row r="95">
      <c r="A95" s="54" t="s">
        <v>113</v>
      </c>
      <c r="B95" s="78">
        <f>'World bank data'!B95</f>
        <v>2.4</v>
      </c>
      <c r="C95" s="78">
        <f>'World bank data'!AC95</f>
        <v>2.47</v>
      </c>
      <c r="D95" s="79">
        <f t="shared" si="26"/>
        <v>-0.02916666667</v>
      </c>
      <c r="E95" s="80">
        <f t="shared" si="19"/>
        <v>154</v>
      </c>
      <c r="F95" s="78">
        <f>'World bank data'!AF95</f>
        <v>2.38</v>
      </c>
      <c r="G95" s="78">
        <f>'World bank data'!BG95</f>
        <v>1.73</v>
      </c>
      <c r="H95" s="79">
        <f t="shared" si="27"/>
        <v>0.2731092437</v>
      </c>
      <c r="I95" s="80">
        <f t="shared" si="21"/>
        <v>24</v>
      </c>
      <c r="J95" s="78">
        <f>'World bank data'!BJ95</f>
        <v>1.64</v>
      </c>
      <c r="K95" s="78">
        <f>'World bank data'!CK95</f>
        <v>1.33</v>
      </c>
      <c r="L95" s="79">
        <f t="shared" si="22"/>
        <v>0.1890243902</v>
      </c>
      <c r="M95" s="80">
        <f t="shared" si="23"/>
        <v>45</v>
      </c>
      <c r="N95" s="78">
        <f>'World bank data'!CN95</f>
        <v>1.33</v>
      </c>
      <c r="O95" s="78">
        <f>'World bank data'!DO95</f>
        <v>1.23</v>
      </c>
      <c r="P95" s="79">
        <f t="shared" si="24"/>
        <v>0.07518796992</v>
      </c>
      <c r="Q95" s="80">
        <f t="shared" si="9"/>
        <v>151</v>
      </c>
      <c r="R95" s="78">
        <f>'World bank data'!DR49</f>
        <v>5.87</v>
      </c>
      <c r="S95" s="78">
        <f>'World bank data'!EV49</f>
        <v>5.088</v>
      </c>
      <c r="T95" s="79">
        <f t="shared" si="28"/>
        <v>0.1332197615</v>
      </c>
      <c r="U95" s="80">
        <f t="shared" si="29"/>
        <v>62</v>
      </c>
    </row>
    <row r="96">
      <c r="A96" s="54" t="s">
        <v>114</v>
      </c>
      <c r="B96" s="78">
        <f>'World bank data'!B96</f>
        <v>5.419</v>
      </c>
      <c r="C96" s="78">
        <f>'World bank data'!AC96</f>
        <v>5.617</v>
      </c>
      <c r="D96" s="79">
        <f t="shared" si="26"/>
        <v>-0.03653810666</v>
      </c>
      <c r="E96" s="80">
        <f t="shared" si="19"/>
        <v>164</v>
      </c>
      <c r="F96" s="78">
        <f>'World bank data'!AF96</f>
        <v>5.477</v>
      </c>
      <c r="G96" s="78">
        <f>'World bank data'!BG96</f>
        <v>3.839</v>
      </c>
      <c r="H96" s="79">
        <f t="shared" si="27"/>
        <v>0.2990688333</v>
      </c>
      <c r="I96" s="80">
        <f t="shared" si="21"/>
        <v>19</v>
      </c>
      <c r="J96" s="78">
        <f>'World bank data'!BJ96</f>
        <v>3.733</v>
      </c>
      <c r="K96" s="78">
        <f>'World bank data'!CK96</f>
        <v>3.003</v>
      </c>
      <c r="L96" s="79">
        <f t="shared" si="22"/>
        <v>0.1955531744</v>
      </c>
      <c r="M96" s="80">
        <f t="shared" si="23"/>
        <v>41</v>
      </c>
      <c r="N96" s="78">
        <f>'World bank data'!CN96</f>
        <v>2.947</v>
      </c>
      <c r="O96" s="78">
        <f>'World bank data'!DO96</f>
        <v>2.623</v>
      </c>
      <c r="P96" s="79">
        <f t="shared" si="24"/>
        <v>0.1099423142</v>
      </c>
      <c r="Q96" s="80">
        <f t="shared" si="9"/>
        <v>123</v>
      </c>
      <c r="R96" s="78">
        <f>'World bank data'!DR45</f>
        <v>5.384</v>
      </c>
      <c r="S96" s="78">
        <f>'World bank data'!EV45</f>
        <v>4.754</v>
      </c>
      <c r="T96" s="79">
        <f t="shared" si="28"/>
        <v>0.117013373</v>
      </c>
      <c r="U96" s="80">
        <f t="shared" si="29"/>
        <v>77</v>
      </c>
    </row>
    <row r="97">
      <c r="A97" s="54" t="s">
        <v>115</v>
      </c>
      <c r="B97" s="78">
        <f>'World bank data'!B97</f>
        <v>2.001</v>
      </c>
      <c r="C97" s="78">
        <f>'World bank data'!AC97</f>
        <v>2.13</v>
      </c>
      <c r="D97" s="79">
        <f t="shared" si="26"/>
        <v>-0.06446776612</v>
      </c>
      <c r="E97" s="80">
        <f t="shared" si="19"/>
        <v>181</v>
      </c>
      <c r="F97" s="78">
        <f>'World bank data'!AF97</f>
        <v>2.135</v>
      </c>
      <c r="G97" s="78">
        <f>'World bank data'!BG97</f>
        <v>1.77</v>
      </c>
      <c r="H97" s="79">
        <f t="shared" si="27"/>
        <v>0.1709601874</v>
      </c>
      <c r="I97" s="80">
        <f t="shared" si="21"/>
        <v>66</v>
      </c>
      <c r="J97" s="78">
        <f>'World bank data'!BJ97</f>
        <v>1.75</v>
      </c>
      <c r="K97" s="78">
        <f>'World bank data'!CK97</f>
        <v>1.57</v>
      </c>
      <c r="L97" s="79">
        <f t="shared" si="22"/>
        <v>0.1028571429</v>
      </c>
      <c r="M97" s="80">
        <f t="shared" si="23"/>
        <v>95</v>
      </c>
      <c r="N97" s="78">
        <f>'World bank data'!CN97</f>
        <v>1.54</v>
      </c>
      <c r="O97" s="78">
        <f>'World bank data'!DO97</f>
        <v>1.342</v>
      </c>
      <c r="P97" s="79">
        <f t="shared" si="24"/>
        <v>0.1285714286</v>
      </c>
      <c r="Q97" s="80">
        <f t="shared" si="9"/>
        <v>111</v>
      </c>
      <c r="R97" s="78">
        <f>'World bank data'!DR99</f>
        <v>1.8</v>
      </c>
      <c r="S97" s="78">
        <f>'World bank data'!EV99</f>
        <v>2.6</v>
      </c>
      <c r="T97" s="79">
        <f t="shared" si="28"/>
        <v>-0.4444444444</v>
      </c>
      <c r="U97" s="80">
        <f t="shared" si="29"/>
        <v>196</v>
      </c>
    </row>
    <row r="98">
      <c r="A98" s="54" t="s">
        <v>116</v>
      </c>
      <c r="B98" s="78">
        <f>'World bank data'!B98</f>
        <v>7.687</v>
      </c>
      <c r="C98" s="78">
        <f>'World bank data'!AC98</f>
        <v>7.968</v>
      </c>
      <c r="D98" s="79">
        <f t="shared" si="26"/>
        <v>-0.0365552231</v>
      </c>
      <c r="E98" s="80">
        <f t="shared" si="19"/>
        <v>165</v>
      </c>
      <c r="F98" s="78">
        <f>'World bank data'!AF98</f>
        <v>7.926</v>
      </c>
      <c r="G98" s="78">
        <f>'World bank data'!BG98</f>
        <v>7.329</v>
      </c>
      <c r="H98" s="79">
        <f t="shared" si="27"/>
        <v>0.07532172597</v>
      </c>
      <c r="I98" s="80">
        <f t="shared" si="21"/>
        <v>111</v>
      </c>
      <c r="J98" s="78">
        <f>'World bank data'!BJ98</f>
        <v>7.262</v>
      </c>
      <c r="K98" s="78">
        <f>'World bank data'!CK98</f>
        <v>5.725</v>
      </c>
      <c r="L98" s="79">
        <f t="shared" si="22"/>
        <v>0.2116496833</v>
      </c>
      <c r="M98" s="80">
        <f t="shared" si="23"/>
        <v>35</v>
      </c>
      <c r="N98" s="78">
        <f>'World bank data'!CN98</f>
        <v>5.521</v>
      </c>
      <c r="O98" s="78">
        <f>'World bank data'!DO98</f>
        <v>4.178</v>
      </c>
      <c r="P98" s="79">
        <f t="shared" si="24"/>
        <v>0.2432530339</v>
      </c>
      <c r="Q98" s="80">
        <f t="shared" si="9"/>
        <v>55</v>
      </c>
      <c r="R98" s="78">
        <f>'World bank data'!DR39</f>
        <v>5.5</v>
      </c>
      <c r="S98" s="78">
        <f>'World bank data'!EV39</f>
        <v>5.215</v>
      </c>
      <c r="T98" s="79">
        <f t="shared" si="28"/>
        <v>0.05181818182</v>
      </c>
      <c r="U98" s="80">
        <f t="shared" si="29"/>
        <v>126</v>
      </c>
    </row>
    <row r="99">
      <c r="A99" s="54" t="s">
        <v>117</v>
      </c>
      <c r="B99" s="78">
        <f>'World bank data'!B99</f>
        <v>4.562</v>
      </c>
      <c r="C99" s="78">
        <f>'World bank data'!AC99</f>
        <v>3.646</v>
      </c>
      <c r="D99" s="79">
        <f t="shared" si="26"/>
        <v>0.2007891276</v>
      </c>
      <c r="E99" s="80">
        <f t="shared" si="19"/>
        <v>30</v>
      </c>
      <c r="F99" s="78">
        <f>'World bank data'!AF99</f>
        <v>3.611</v>
      </c>
      <c r="G99" s="78">
        <f>'World bank data'!BG99</f>
        <v>3.019</v>
      </c>
      <c r="H99" s="79">
        <f t="shared" si="27"/>
        <v>0.163943506</v>
      </c>
      <c r="I99" s="80">
        <f t="shared" si="21"/>
        <v>72</v>
      </c>
      <c r="J99" s="78">
        <f>'World bank data'!BJ99</f>
        <v>2.9</v>
      </c>
      <c r="K99" s="78">
        <f>'World bank data'!CK99</f>
        <v>2.82</v>
      </c>
      <c r="L99" s="79">
        <f t="shared" si="22"/>
        <v>0.0275862069</v>
      </c>
      <c r="M99" s="80">
        <f t="shared" si="23"/>
        <v>147</v>
      </c>
      <c r="N99" s="78">
        <f>'World bank data'!CN99</f>
        <v>2.72</v>
      </c>
      <c r="O99" s="78">
        <f>'World bank data'!DO99</f>
        <v>1.7</v>
      </c>
      <c r="P99" s="79">
        <f t="shared" si="24"/>
        <v>0.375</v>
      </c>
      <c r="Q99" s="80">
        <f t="shared" si="9"/>
        <v>14</v>
      </c>
      <c r="R99" s="78">
        <f>'World bank data'!DR151</f>
        <v>1.55</v>
      </c>
      <c r="S99" s="78">
        <f>'World bank data'!EV151</f>
        <v>1.39</v>
      </c>
      <c r="T99" s="79">
        <f t="shared" si="28"/>
        <v>0.1032258065</v>
      </c>
      <c r="U99" s="80">
        <f t="shared" si="29"/>
        <v>90</v>
      </c>
    </row>
    <row r="100">
      <c r="A100" s="54" t="s">
        <v>118</v>
      </c>
      <c r="B100" s="78">
        <f>'World bank data'!B100</f>
        <v>7.946</v>
      </c>
      <c r="C100" s="78">
        <f>'World bank data'!AC100</f>
        <v>8.103</v>
      </c>
      <c r="D100" s="79">
        <f t="shared" si="26"/>
        <v>-0.01975836899</v>
      </c>
      <c r="E100" s="80">
        <f t="shared" si="19"/>
        <v>147</v>
      </c>
      <c r="F100" s="78">
        <f>'World bank data'!AF100</f>
        <v>8.081</v>
      </c>
      <c r="G100" s="78">
        <f>'World bank data'!BG100</f>
        <v>7.538</v>
      </c>
      <c r="H100" s="79">
        <f t="shared" si="27"/>
        <v>0.06719465413</v>
      </c>
      <c r="I100" s="80">
        <f t="shared" si="21"/>
        <v>115</v>
      </c>
      <c r="J100" s="78">
        <f>'World bank data'!BJ100</f>
        <v>7.455</v>
      </c>
      <c r="K100" s="78">
        <f>'World bank data'!CK100</f>
        <v>6.244</v>
      </c>
      <c r="L100" s="79">
        <f t="shared" si="22"/>
        <v>0.1624413146</v>
      </c>
      <c r="M100" s="80">
        <f t="shared" si="23"/>
        <v>52</v>
      </c>
      <c r="N100" s="78">
        <f>'World bank data'!CN100</f>
        <v>6.066</v>
      </c>
      <c r="O100" s="78">
        <f>'World bank data'!DO100</f>
        <v>5.239</v>
      </c>
      <c r="P100" s="79">
        <f t="shared" si="24"/>
        <v>0.136333663</v>
      </c>
      <c r="Q100" s="80">
        <f t="shared" si="9"/>
        <v>108</v>
      </c>
      <c r="R100" s="78">
        <f>'World bank data'!DR56</f>
        <v>4.484</v>
      </c>
      <c r="S100" s="78">
        <f>'World bank data'!EV56</f>
        <v>3.3</v>
      </c>
      <c r="T100" s="79">
        <f t="shared" si="28"/>
        <v>0.2640499554</v>
      </c>
      <c r="U100" s="80">
        <f t="shared" si="29"/>
        <v>12</v>
      </c>
    </row>
    <row r="101">
      <c r="A101" s="54" t="s">
        <v>119</v>
      </c>
      <c r="B101" s="78">
        <f>'World bank data'!B101</f>
        <v>6.788</v>
      </c>
      <c r="C101" s="78">
        <f>'World bank data'!AC101</f>
        <v>5.673</v>
      </c>
      <c r="D101" s="79">
        <f t="shared" si="26"/>
        <v>0.1642604596</v>
      </c>
      <c r="E101" s="80">
        <f t="shared" si="19"/>
        <v>38</v>
      </c>
      <c r="F101" s="78">
        <f>'World bank data'!AF101</f>
        <v>5.457</v>
      </c>
      <c r="G101" s="78">
        <f>'World bank data'!BG101</f>
        <v>5.072</v>
      </c>
      <c r="H101" s="79">
        <f t="shared" si="27"/>
        <v>0.07055158512</v>
      </c>
      <c r="I101" s="80">
        <f t="shared" si="21"/>
        <v>113</v>
      </c>
      <c r="J101" s="78">
        <f>'World bank data'!BJ101</f>
        <v>5.07</v>
      </c>
      <c r="K101" s="78">
        <f>'World bank data'!CK101</f>
        <v>4.738</v>
      </c>
      <c r="L101" s="79">
        <f t="shared" si="22"/>
        <v>0.06548323471</v>
      </c>
      <c r="M101" s="80">
        <f t="shared" si="23"/>
        <v>122</v>
      </c>
      <c r="N101" s="78">
        <f>'World bank data'!CN101</f>
        <v>4.688</v>
      </c>
      <c r="O101" s="78">
        <f>'World bank data'!DO101</f>
        <v>4.11</v>
      </c>
      <c r="P101" s="79">
        <f t="shared" si="24"/>
        <v>0.1232935154</v>
      </c>
      <c r="Q101" s="80">
        <f t="shared" si="9"/>
        <v>114</v>
      </c>
      <c r="R101" s="78">
        <f>'World bank data'!DR126</f>
        <v>4.3</v>
      </c>
      <c r="S101" s="78">
        <f>'World bank data'!EV126</f>
        <v>3.46</v>
      </c>
      <c r="T101" s="79">
        <f t="shared" si="28"/>
        <v>0.1953488372</v>
      </c>
      <c r="U101" s="80">
        <f t="shared" si="29"/>
        <v>38</v>
      </c>
    </row>
    <row r="102">
      <c r="A102" s="54" t="s">
        <v>244</v>
      </c>
      <c r="B102" s="78">
        <f>'World bank data'!B102</f>
        <v>4.579</v>
      </c>
      <c r="C102" s="78">
        <f>'World bank data'!AC102</f>
        <v>4.352</v>
      </c>
      <c r="D102" s="79">
        <f t="shared" si="26"/>
        <v>0.04957414283</v>
      </c>
      <c r="E102" s="82">
        <f t="shared" si="19"/>
        <v>90</v>
      </c>
      <c r="F102" s="78">
        <f>'World bank data'!AF102</f>
        <v>4.315</v>
      </c>
      <c r="G102" s="78">
        <f>'World bank data'!BG102</f>
        <v>2.815</v>
      </c>
      <c r="H102" s="79">
        <f t="shared" si="27"/>
        <v>0.3476245655</v>
      </c>
      <c r="I102" s="82">
        <f t="shared" si="21"/>
        <v>10</v>
      </c>
      <c r="J102" s="78">
        <f>'World bank data'!BJ102</f>
        <v>2.773</v>
      </c>
      <c r="K102" s="78">
        <f>'World bank data'!CK102</f>
        <v>2.323</v>
      </c>
      <c r="L102" s="79">
        <f t="shared" si="22"/>
        <v>0.1622791201</v>
      </c>
      <c r="M102" s="82">
        <f t="shared" si="23"/>
        <v>53</v>
      </c>
      <c r="N102" s="78">
        <f>'World bank data'!CN102</f>
        <v>2.289</v>
      </c>
      <c r="O102" s="78">
        <f>'World bank data'!DO102</f>
        <v>1.999</v>
      </c>
      <c r="P102" s="79">
        <f t="shared" si="24"/>
        <v>0.126692879</v>
      </c>
      <c r="Q102" s="82">
        <f t="shared" si="9"/>
        <v>112</v>
      </c>
      <c r="R102" s="78">
        <f>'World bank data'!DR57</f>
        <v>2.839</v>
      </c>
      <c r="S102" s="78">
        <f>'World bank data'!EV57</f>
        <v>2.503</v>
      </c>
      <c r="T102" s="79">
        <f t="shared" si="28"/>
        <v>0.1183515322</v>
      </c>
      <c r="U102" s="82">
        <f t="shared" si="29"/>
        <v>76</v>
      </c>
    </row>
    <row r="103">
      <c r="A103" s="54" t="s">
        <v>245</v>
      </c>
      <c r="B103" s="78">
        <f>'World bank data'!B103</f>
        <v>6.095</v>
      </c>
      <c r="C103" s="78">
        <f>'World bank data'!AC103</f>
        <v>4.474</v>
      </c>
      <c r="D103" s="79">
        <f t="shared" si="26"/>
        <v>0.2659557014</v>
      </c>
      <c r="E103" s="80">
        <f t="shared" si="19"/>
        <v>18</v>
      </c>
      <c r="F103" s="78">
        <f>'World bank data'!AF103</f>
        <v>4.53</v>
      </c>
      <c r="G103" s="78">
        <f>'World bank data'!BG103</f>
        <v>2.9</v>
      </c>
      <c r="H103" s="79">
        <f t="shared" si="27"/>
        <v>0.3598233996</v>
      </c>
      <c r="I103" s="80">
        <f t="shared" si="21"/>
        <v>7</v>
      </c>
      <c r="J103" s="78">
        <f>'World bank data'!BJ103</f>
        <v>2.82</v>
      </c>
      <c r="K103" s="78">
        <f>'World bank data'!CK103</f>
        <v>1.56</v>
      </c>
      <c r="L103" s="79">
        <f t="shared" si="22"/>
        <v>0.4468085106</v>
      </c>
      <c r="M103" s="80">
        <f t="shared" si="23"/>
        <v>1</v>
      </c>
      <c r="N103" s="78">
        <f>'World bank data'!CN103</f>
        <v>1.57</v>
      </c>
      <c r="O103" s="78">
        <f>'World bank data'!DO103</f>
        <v>1.41</v>
      </c>
      <c r="P103" s="79">
        <f t="shared" si="24"/>
        <v>0.101910828</v>
      </c>
      <c r="Q103" s="80">
        <f t="shared" si="9"/>
        <v>131</v>
      </c>
      <c r="R103" s="78">
        <f>'World bank data'!DR6</f>
        <v>7.485</v>
      </c>
      <c r="S103" s="78">
        <f>'World bank data'!EV6</f>
        <v>5.977</v>
      </c>
      <c r="T103" s="79">
        <f t="shared" si="28"/>
        <v>0.2014696059</v>
      </c>
      <c r="U103" s="80">
        <f t="shared" si="29"/>
        <v>36</v>
      </c>
    </row>
    <row r="104">
      <c r="A104" s="54" t="s">
        <v>246</v>
      </c>
      <c r="B104" s="78" t="str">
        <f>'World bank data'!B104</f>
        <v/>
      </c>
      <c r="C104" s="78" t="str">
        <f>'World bank data'!AC104</f>
        <v/>
      </c>
      <c r="D104" s="56"/>
      <c r="E104" s="57"/>
      <c r="F104" s="55"/>
      <c r="G104" s="55"/>
      <c r="H104" s="56"/>
      <c r="I104" s="57"/>
      <c r="J104" s="55"/>
      <c r="K104" s="55"/>
      <c r="L104" s="56"/>
      <c r="M104" s="57"/>
      <c r="N104" s="78">
        <f>'World bank data'!CN104</f>
        <v>3.9</v>
      </c>
      <c r="O104" s="78">
        <f>'World bank data'!DO104</f>
        <v>2.88</v>
      </c>
      <c r="P104" s="79">
        <f t="shared" si="24"/>
        <v>0.2615384615</v>
      </c>
      <c r="Q104" s="80">
        <f t="shared" si="9"/>
        <v>44</v>
      </c>
      <c r="R104" s="78">
        <f>'World bank data'!DR201</f>
        <v>2.01</v>
      </c>
      <c r="S104" s="78">
        <f>'World bank data'!EV201</f>
        <v>1.938</v>
      </c>
      <c r="T104" s="79">
        <f t="shared" si="28"/>
        <v>0.03582089552</v>
      </c>
      <c r="U104" s="80">
        <f t="shared" si="29"/>
        <v>136</v>
      </c>
    </row>
    <row r="105">
      <c r="A105" s="54" t="s">
        <v>120</v>
      </c>
      <c r="B105" s="78">
        <f>'World bank data'!B105</f>
        <v>7.244</v>
      </c>
      <c r="C105" s="78">
        <f>'World bank data'!AC105</f>
        <v>7.281</v>
      </c>
      <c r="D105" s="79">
        <f t="shared" ref="D105:D112" si="30">1-C105/B105</f>
        <v>-0.005107675318</v>
      </c>
      <c r="E105" s="80">
        <f t="shared" ref="E105:E112" si="31">rank(D105,$D$5:$D$206)</f>
        <v>129</v>
      </c>
      <c r="F105" s="78">
        <f>'World bank data'!AF105</f>
        <v>7.169</v>
      </c>
      <c r="G105" s="78">
        <f>'World bank data'!BG105</f>
        <v>5.452</v>
      </c>
      <c r="H105" s="79">
        <f t="shared" ref="H105:H112" si="32">1-G105/F105</f>
        <v>0.2395034175</v>
      </c>
      <c r="I105" s="80">
        <f t="shared" ref="I105:I112" si="33">rank(H105,$H$5:$H$206)</f>
        <v>38</v>
      </c>
      <c r="J105" s="78">
        <f>'World bank data'!BJ105</f>
        <v>5.316</v>
      </c>
      <c r="K105" s="78">
        <f>'World bank data'!CK105</f>
        <v>3.205</v>
      </c>
      <c r="L105" s="79">
        <f t="shared" ref="L105:L112" si="34">1-K105/J105</f>
        <v>0.397103085</v>
      </c>
      <c r="M105" s="80">
        <f t="shared" ref="M105:M112" si="35">rank(L105,$L$5:$L$206)</f>
        <v>2</v>
      </c>
      <c r="N105" s="78">
        <f>'World bank data'!CN105</f>
        <v>2.967</v>
      </c>
      <c r="O105" s="78">
        <f>'World bank data'!DO105</f>
        <v>2.89</v>
      </c>
      <c r="P105" s="79">
        <f t="shared" si="24"/>
        <v>0.02595214021</v>
      </c>
      <c r="Q105" s="80">
        <f t="shared" si="9"/>
        <v>174</v>
      </c>
      <c r="R105" s="78">
        <f>'World bank data'!DR7</f>
        <v>2.157</v>
      </c>
      <c r="S105" s="78">
        <f>'World bank data'!EV7</f>
        <v>1.66</v>
      </c>
      <c r="T105" s="79">
        <f t="shared" si="28"/>
        <v>0.2304126101</v>
      </c>
      <c r="U105" s="80">
        <f t="shared" si="29"/>
        <v>18</v>
      </c>
    </row>
    <row r="106">
      <c r="A106" s="54" t="s">
        <v>247</v>
      </c>
      <c r="B106" s="78">
        <f>'World bank data'!B106</f>
        <v>5.469</v>
      </c>
      <c r="C106" s="78">
        <f>'World bank data'!AC106</f>
        <v>5.207</v>
      </c>
      <c r="D106" s="79">
        <f t="shared" si="30"/>
        <v>0.04790638142</v>
      </c>
      <c r="E106" s="80">
        <f t="shared" si="31"/>
        <v>92</v>
      </c>
      <c r="F106" s="78">
        <f>'World bank data'!AF106</f>
        <v>5.177</v>
      </c>
      <c r="G106" s="78">
        <f>'World bank data'!BG106</f>
        <v>4.454</v>
      </c>
      <c r="H106" s="79">
        <f t="shared" si="32"/>
        <v>0.1396561715</v>
      </c>
      <c r="I106" s="80">
        <f t="shared" si="33"/>
        <v>82</v>
      </c>
      <c r="J106" s="78">
        <f>'World bank data'!BJ106</f>
        <v>4.367</v>
      </c>
      <c r="K106" s="78">
        <f>'World bank data'!CK106</f>
        <v>3.875</v>
      </c>
      <c r="L106" s="79">
        <f t="shared" si="34"/>
        <v>0.1126631555</v>
      </c>
      <c r="M106" s="80">
        <f t="shared" si="35"/>
        <v>88</v>
      </c>
      <c r="N106" s="78">
        <f>'World bank data'!CN106</f>
        <v>3.63</v>
      </c>
      <c r="O106" s="78">
        <f>'World bank data'!DO106</f>
        <v>2.6</v>
      </c>
      <c r="P106" s="79">
        <f t="shared" si="24"/>
        <v>0.2837465565</v>
      </c>
      <c r="Q106" s="80">
        <f t="shared" si="9"/>
        <v>38</v>
      </c>
      <c r="R106" s="78">
        <f>'World bank data'!DR92</f>
        <v>4.94</v>
      </c>
      <c r="S106" s="78">
        <f>'World bank data'!EV92</f>
        <v>4.343</v>
      </c>
      <c r="T106" s="79">
        <f t="shared" si="28"/>
        <v>0.1208502024</v>
      </c>
      <c r="U106" s="80">
        <f t="shared" si="29"/>
        <v>72</v>
      </c>
    </row>
    <row r="107">
      <c r="A107" s="54" t="s">
        <v>248</v>
      </c>
      <c r="B107" s="78">
        <f>'World bank data'!B107</f>
        <v>5.961</v>
      </c>
      <c r="C107" s="78">
        <f>'World bank data'!AC107</f>
        <v>5.972</v>
      </c>
      <c r="D107" s="79">
        <f t="shared" si="30"/>
        <v>-0.001845327965</v>
      </c>
      <c r="E107" s="80">
        <f t="shared" si="31"/>
        <v>126</v>
      </c>
      <c r="F107" s="78">
        <f>'World bank data'!AF107</f>
        <v>5.974</v>
      </c>
      <c r="G107" s="78">
        <f>'World bank data'!BG107</f>
        <v>6.233</v>
      </c>
      <c r="H107" s="79">
        <f t="shared" si="32"/>
        <v>-0.04335453632</v>
      </c>
      <c r="I107" s="80">
        <f t="shared" si="33"/>
        <v>182</v>
      </c>
      <c r="J107" s="78">
        <f>'World bank data'!BJ107</f>
        <v>6.277</v>
      </c>
      <c r="K107" s="78">
        <f>'World bank data'!CK107</f>
        <v>6.222</v>
      </c>
      <c r="L107" s="79">
        <f t="shared" si="34"/>
        <v>0.008762147523</v>
      </c>
      <c r="M107" s="80">
        <f t="shared" si="35"/>
        <v>157</v>
      </c>
      <c r="N107" s="78">
        <f>'World bank data'!CN107</f>
        <v>6.151</v>
      </c>
      <c r="O107" s="78">
        <f>'World bank data'!DO107</f>
        <v>4.506</v>
      </c>
      <c r="P107" s="79">
        <f t="shared" si="24"/>
        <v>0.2674361892</v>
      </c>
      <c r="Q107" s="80">
        <f t="shared" si="9"/>
        <v>42</v>
      </c>
      <c r="R107" s="78">
        <f>'World bank data'!DR161</f>
        <v>1.48</v>
      </c>
      <c r="S107" s="78">
        <f>'World bank data'!EV161</f>
        <v>1.4</v>
      </c>
      <c r="T107" s="79">
        <f t="shared" si="28"/>
        <v>0.05405405405</v>
      </c>
      <c r="U107" s="80">
        <f t="shared" si="29"/>
        <v>123</v>
      </c>
    </row>
    <row r="108">
      <c r="A108" s="54" t="s">
        <v>123</v>
      </c>
      <c r="B108" s="78">
        <f>'World bank data'!B108</f>
        <v>1.94</v>
      </c>
      <c r="C108" s="78">
        <f>'World bank data'!AC108</f>
        <v>1.88</v>
      </c>
      <c r="D108" s="79">
        <f t="shared" si="30"/>
        <v>0.03092783505</v>
      </c>
      <c r="E108" s="80">
        <f t="shared" si="31"/>
        <v>99</v>
      </c>
      <c r="F108" s="78">
        <f>'World bank data'!AF108</f>
        <v>1.96</v>
      </c>
      <c r="G108" s="78">
        <f>'World bank data'!BG108</f>
        <v>1.87</v>
      </c>
      <c r="H108" s="79">
        <f t="shared" si="32"/>
        <v>0.04591836735</v>
      </c>
      <c r="I108" s="80">
        <f t="shared" si="33"/>
        <v>129</v>
      </c>
      <c r="J108" s="78">
        <f>'World bank data'!BJ108</f>
        <v>1.86</v>
      </c>
      <c r="K108" s="78">
        <f>'World bank data'!CK108</f>
        <v>2.05</v>
      </c>
      <c r="L108" s="79">
        <f t="shared" si="34"/>
        <v>-0.1021505376</v>
      </c>
      <c r="M108" s="80">
        <f t="shared" si="35"/>
        <v>193</v>
      </c>
      <c r="N108" s="78">
        <f>'World bank data'!CN108</f>
        <v>2.02</v>
      </c>
      <c r="O108" s="78">
        <f>'World bank data'!DO108</f>
        <v>1.16</v>
      </c>
      <c r="P108" s="79">
        <f t="shared" si="24"/>
        <v>0.4257425743</v>
      </c>
      <c r="Q108" s="80">
        <f t="shared" si="9"/>
        <v>6</v>
      </c>
      <c r="R108" s="78">
        <f>'World bank data'!DR197</f>
        <v>2.237</v>
      </c>
      <c r="S108" s="78">
        <f>'World bank data'!EV197</f>
        <v>2.011</v>
      </c>
      <c r="T108" s="79">
        <f t="shared" si="28"/>
        <v>0.1010281627</v>
      </c>
      <c r="U108" s="80">
        <f t="shared" si="29"/>
        <v>93</v>
      </c>
    </row>
    <row r="109">
      <c r="A109" s="54" t="s">
        <v>124</v>
      </c>
      <c r="B109" s="78">
        <f>'World bank data'!B109</f>
        <v>5.739</v>
      </c>
      <c r="C109" s="78">
        <f>'World bank data'!AC109</f>
        <v>5.064</v>
      </c>
      <c r="D109" s="79">
        <f t="shared" si="30"/>
        <v>0.1176163095</v>
      </c>
      <c r="E109" s="80">
        <f t="shared" si="31"/>
        <v>55</v>
      </c>
      <c r="F109" s="78">
        <f>'World bank data'!AF109</f>
        <v>4.948</v>
      </c>
      <c r="G109" s="78">
        <f>'World bank data'!BG109</f>
        <v>4.072</v>
      </c>
      <c r="H109" s="79">
        <f t="shared" si="32"/>
        <v>0.1770412288</v>
      </c>
      <c r="I109" s="80">
        <f t="shared" si="33"/>
        <v>61</v>
      </c>
      <c r="J109" s="78">
        <f>'World bank data'!BJ109</f>
        <v>3.976</v>
      </c>
      <c r="K109" s="78">
        <f>'World bank data'!CK109</f>
        <v>3.428</v>
      </c>
      <c r="L109" s="79">
        <f t="shared" si="34"/>
        <v>0.1378269618</v>
      </c>
      <c r="M109" s="80">
        <f t="shared" si="35"/>
        <v>70</v>
      </c>
      <c r="N109" s="78">
        <f>'World bank data'!CN109</f>
        <v>3.372</v>
      </c>
      <c r="O109" s="78">
        <f>'World bank data'!DO109</f>
        <v>2.502</v>
      </c>
      <c r="P109" s="79">
        <f t="shared" si="24"/>
        <v>0.2580071174</v>
      </c>
      <c r="Q109" s="80">
        <f t="shared" si="9"/>
        <v>47</v>
      </c>
      <c r="R109" s="78">
        <f>'World bank data'!DR74</f>
        <v>1.608</v>
      </c>
      <c r="S109" s="78">
        <f>'World bank data'!EV74</f>
        <v>1.911</v>
      </c>
      <c r="T109" s="79">
        <f t="shared" si="28"/>
        <v>-0.1884328358</v>
      </c>
      <c r="U109" s="80">
        <f t="shared" si="29"/>
        <v>185</v>
      </c>
    </row>
    <row r="110">
      <c r="A110" s="54" t="s">
        <v>125</v>
      </c>
      <c r="B110" s="78">
        <f>'World bank data'!B110</f>
        <v>5.839</v>
      </c>
      <c r="C110" s="78">
        <f>'World bank data'!AC110</f>
        <v>5.807</v>
      </c>
      <c r="D110" s="79">
        <f t="shared" si="30"/>
        <v>0.005480390478</v>
      </c>
      <c r="E110" s="80">
        <f t="shared" si="31"/>
        <v>114</v>
      </c>
      <c r="F110" s="78">
        <f>'World bank data'!AF110</f>
        <v>5.808</v>
      </c>
      <c r="G110" s="78">
        <f>'World bank data'!BG110</f>
        <v>5.627</v>
      </c>
      <c r="H110" s="79">
        <f t="shared" si="32"/>
        <v>0.03116391185</v>
      </c>
      <c r="I110" s="80">
        <f t="shared" si="33"/>
        <v>137</v>
      </c>
      <c r="J110" s="78">
        <f>'World bank data'!BJ110</f>
        <v>5.577</v>
      </c>
      <c r="K110" s="78">
        <f>'World bank data'!CK110</f>
        <v>4.826</v>
      </c>
      <c r="L110" s="79">
        <f t="shared" si="34"/>
        <v>0.1346602116</v>
      </c>
      <c r="M110" s="80">
        <f t="shared" si="35"/>
        <v>73</v>
      </c>
      <c r="N110" s="78">
        <f>'World bank data'!CN110</f>
        <v>4.721</v>
      </c>
      <c r="O110" s="78">
        <f>'World bank data'!DO110</f>
        <v>3.857</v>
      </c>
      <c r="P110" s="79">
        <f t="shared" si="24"/>
        <v>0.1830120737</v>
      </c>
      <c r="Q110" s="80">
        <f t="shared" si="9"/>
        <v>74</v>
      </c>
      <c r="R110" s="78">
        <f>'World bank data'!DR77</f>
        <v>1.25</v>
      </c>
      <c r="S110" s="78">
        <f>'World bank data'!EV77</f>
        <v>1.48</v>
      </c>
      <c r="T110" s="79">
        <f t="shared" si="28"/>
        <v>-0.184</v>
      </c>
      <c r="U110" s="80">
        <f t="shared" si="29"/>
        <v>184</v>
      </c>
    </row>
    <row r="111">
      <c r="A111" s="54" t="s">
        <v>126</v>
      </c>
      <c r="B111" s="78">
        <f>'World bank data'!B111</f>
        <v>6.406</v>
      </c>
      <c r="C111" s="78">
        <f>'World bank data'!AC111</f>
        <v>6.655</v>
      </c>
      <c r="D111" s="79">
        <f t="shared" si="30"/>
        <v>-0.03886980955</v>
      </c>
      <c r="E111" s="80">
        <f t="shared" si="31"/>
        <v>167</v>
      </c>
      <c r="F111" s="78">
        <f>'World bank data'!AF111</f>
        <v>6.695</v>
      </c>
      <c r="G111" s="78">
        <f>'World bank data'!BG111</f>
        <v>6.964</v>
      </c>
      <c r="H111" s="79">
        <f t="shared" si="32"/>
        <v>-0.04017923824</v>
      </c>
      <c r="I111" s="80">
        <f t="shared" si="33"/>
        <v>179</v>
      </c>
      <c r="J111" s="78">
        <f>'World bank data'!BJ111</f>
        <v>6.973</v>
      </c>
      <c r="K111" s="78">
        <f>'World bank data'!CK111</f>
        <v>6.587</v>
      </c>
      <c r="L111" s="79">
        <f t="shared" si="34"/>
        <v>0.05535637459</v>
      </c>
      <c r="M111" s="80">
        <f t="shared" si="35"/>
        <v>132</v>
      </c>
      <c r="N111" s="78">
        <f>'World bank data'!CN111</f>
        <v>6.499</v>
      </c>
      <c r="O111" s="78">
        <f>'World bank data'!DO111</f>
        <v>5.939</v>
      </c>
      <c r="P111" s="79">
        <f t="shared" si="24"/>
        <v>0.08616710263</v>
      </c>
      <c r="Q111" s="80">
        <f t="shared" si="9"/>
        <v>139</v>
      </c>
      <c r="R111" s="78">
        <f>'World bank data'!DR136</f>
        <v>2.59</v>
      </c>
      <c r="S111" s="78">
        <f>'World bank data'!EV136</f>
        <v>2.2</v>
      </c>
      <c r="T111" s="79">
        <f t="shared" si="28"/>
        <v>0.1505791506</v>
      </c>
      <c r="U111" s="80">
        <f t="shared" si="29"/>
        <v>54</v>
      </c>
    </row>
    <row r="112">
      <c r="A112" s="54" t="s">
        <v>127</v>
      </c>
      <c r="B112" s="78">
        <f>'World bank data'!B112</f>
        <v>7.202</v>
      </c>
      <c r="C112" s="78">
        <f>'World bank data'!AC112</f>
        <v>8.087</v>
      </c>
      <c r="D112" s="79">
        <f t="shared" si="30"/>
        <v>-0.1228825326</v>
      </c>
      <c r="E112" s="80">
        <f t="shared" si="31"/>
        <v>189</v>
      </c>
      <c r="F112" s="78">
        <f>'World bank data'!AF112</f>
        <v>8.132</v>
      </c>
      <c r="G112" s="78">
        <f>'World bank data'!BG112</f>
        <v>7.408</v>
      </c>
      <c r="H112" s="79">
        <f t="shared" si="32"/>
        <v>0.08903098869</v>
      </c>
      <c r="I112" s="80">
        <f t="shared" si="33"/>
        <v>106</v>
      </c>
      <c r="J112" s="78">
        <f>'World bank data'!BJ112</f>
        <v>7.219</v>
      </c>
      <c r="K112" s="78">
        <f>'World bank data'!CK112</f>
        <v>5.256</v>
      </c>
      <c r="L112" s="79">
        <f t="shared" si="34"/>
        <v>0.2719213187</v>
      </c>
      <c r="M112" s="80">
        <f t="shared" si="35"/>
        <v>12</v>
      </c>
      <c r="N112" s="78">
        <f>'World bank data'!CN112</f>
        <v>4.966</v>
      </c>
      <c r="O112" s="78">
        <f>'World bank data'!DO112</f>
        <v>2.97</v>
      </c>
      <c r="P112" s="79">
        <f t="shared" si="24"/>
        <v>0.4019331454</v>
      </c>
      <c r="Q112" s="80">
        <f t="shared" si="9"/>
        <v>10</v>
      </c>
      <c r="R112" s="78">
        <f>'World bank data'!DR17</f>
        <v>2.073</v>
      </c>
      <c r="S112" s="78">
        <f>'World bank data'!EV17</f>
        <v>1.865</v>
      </c>
      <c r="T112" s="79">
        <f t="shared" si="28"/>
        <v>0.1003376749</v>
      </c>
      <c r="U112" s="80">
        <f t="shared" si="29"/>
        <v>95</v>
      </c>
    </row>
    <row r="113">
      <c r="A113" s="54" t="s">
        <v>249</v>
      </c>
      <c r="B113" s="78" t="str">
        <f>'World bank data'!B113</f>
        <v/>
      </c>
      <c r="C113" s="78" t="str">
        <f>'World bank data'!AC113</f>
        <v/>
      </c>
      <c r="D113" s="56"/>
      <c r="E113" s="57"/>
      <c r="F113" s="55"/>
      <c r="G113" s="55"/>
      <c r="H113" s="56"/>
      <c r="I113" s="57"/>
      <c r="J113" s="55"/>
      <c r="K113" s="55"/>
      <c r="L113" s="56"/>
      <c r="M113" s="57"/>
      <c r="N113" s="55"/>
      <c r="O113" s="55"/>
      <c r="P113" s="56"/>
      <c r="Q113" s="57"/>
      <c r="R113" s="78">
        <f>'World bank data'!DR202</f>
        <v>2.06</v>
      </c>
      <c r="S113" s="78">
        <f>'World bank data'!EV202</f>
        <v>2.3</v>
      </c>
      <c r="T113" s="79">
        <f t="shared" si="28"/>
        <v>-0.1165048544</v>
      </c>
      <c r="U113" s="80">
        <f t="shared" si="29"/>
        <v>177</v>
      </c>
    </row>
    <row r="114">
      <c r="A114" s="54" t="s">
        <v>128</v>
      </c>
      <c r="B114" s="78">
        <f>'World bank data'!B114</f>
        <v>2.56</v>
      </c>
      <c r="C114" s="78">
        <f>'World bank data'!AC114</f>
        <v>2.3</v>
      </c>
      <c r="D114" s="79">
        <f t="shared" ref="D114:D160" si="36">1-C114/B114</f>
        <v>0.1015625</v>
      </c>
      <c r="E114" s="80">
        <f t="shared" ref="E114:E160" si="37">rank(D114,$D$5:$D$206)</f>
        <v>63</v>
      </c>
      <c r="F114" s="78">
        <f>'World bank data'!AF114</f>
        <v>2.4</v>
      </c>
      <c r="G114" s="78">
        <f>'World bank data'!BG114</f>
        <v>2.05</v>
      </c>
      <c r="H114" s="79">
        <f t="shared" ref="H114:H160" si="38">1-G114/F114</f>
        <v>0.1458333333</v>
      </c>
      <c r="I114" s="80">
        <f t="shared" ref="I114:I160" si="39">rank(H114,$H$5:$H$206)</f>
        <v>80</v>
      </c>
      <c r="J114" s="78">
        <f>'World bank data'!BJ114</f>
        <v>1.99</v>
      </c>
      <c r="K114" s="78">
        <f>'World bank data'!CK114</f>
        <v>1.98</v>
      </c>
      <c r="L114" s="79">
        <f t="shared" ref="L114:L160" si="40">1-K114/J114</f>
        <v>0.005025125628</v>
      </c>
      <c r="M114" s="80">
        <f t="shared" ref="M114:M160" si="41">rank(L114,$L$5:$L$206)</f>
        <v>160</v>
      </c>
      <c r="N114" s="78">
        <f>'World bank data'!CN114</f>
        <v>2.03</v>
      </c>
      <c r="O114" s="78">
        <f>'World bank data'!DO114</f>
        <v>1.46</v>
      </c>
      <c r="P114" s="79">
        <f t="shared" ref="P114:P160" si="42">1-O114/N114</f>
        <v>0.2807881773</v>
      </c>
      <c r="Q114" s="80">
        <f t="shared" ref="Q114:Q206" si="43">rank(P114,$P$5:$P$201)</f>
        <v>39</v>
      </c>
      <c r="R114" s="78">
        <f>'World bank data'!DR164</f>
        <v>1.6</v>
      </c>
      <c r="S114" s="78">
        <f>'World bank data'!EV164</f>
        <v>1.15</v>
      </c>
      <c r="T114" s="79">
        <f t="shared" si="28"/>
        <v>0.28125</v>
      </c>
      <c r="U114" s="80">
        <f t="shared" si="29"/>
        <v>7</v>
      </c>
    </row>
    <row r="115">
      <c r="A115" s="54" t="s">
        <v>129</v>
      </c>
      <c r="B115" s="78">
        <f>'World bank data'!B115</f>
        <v>2.29</v>
      </c>
      <c r="C115" s="78">
        <f>'World bank data'!AC115</f>
        <v>2.02</v>
      </c>
      <c r="D115" s="79">
        <f t="shared" si="36"/>
        <v>0.1179039301</v>
      </c>
      <c r="E115" s="80">
        <f t="shared" si="37"/>
        <v>53</v>
      </c>
      <c r="F115" s="78">
        <f>'World bank data'!AF115</f>
        <v>1.97</v>
      </c>
      <c r="G115" s="78">
        <f>'World bank data'!BG115</f>
        <v>1.48</v>
      </c>
      <c r="H115" s="79">
        <f t="shared" si="38"/>
        <v>0.2487309645</v>
      </c>
      <c r="I115" s="80">
        <f t="shared" si="39"/>
        <v>34</v>
      </c>
      <c r="J115" s="78">
        <f>'World bank data'!BJ115</f>
        <v>1.5</v>
      </c>
      <c r="K115" s="78">
        <f>'World bank data'!CK115</f>
        <v>1.52</v>
      </c>
      <c r="L115" s="79">
        <f t="shared" si="40"/>
        <v>-0.01333333333</v>
      </c>
      <c r="M115" s="80">
        <f t="shared" si="41"/>
        <v>172</v>
      </c>
      <c r="N115" s="78">
        <f>'World bank data'!CN115</f>
        <v>1.6</v>
      </c>
      <c r="O115" s="78">
        <f>'World bank data'!DO115</f>
        <v>1.74</v>
      </c>
      <c r="P115" s="79">
        <f t="shared" si="42"/>
        <v>-0.0875</v>
      </c>
      <c r="Q115" s="80">
        <f t="shared" si="43"/>
        <v>191</v>
      </c>
      <c r="R115" s="78">
        <f>'World bank data'!DR176</f>
        <v>2.379</v>
      </c>
      <c r="S115" s="78">
        <f>'World bank data'!EV176</f>
        <v>2.07</v>
      </c>
      <c r="T115" s="79">
        <f t="shared" si="28"/>
        <v>0.1298865069</v>
      </c>
      <c r="U115" s="80">
        <f t="shared" si="29"/>
        <v>66</v>
      </c>
    </row>
    <row r="116">
      <c r="A116" s="54" t="s">
        <v>250</v>
      </c>
      <c r="B116" s="78">
        <f>'World bank data'!B116</f>
        <v>4.772</v>
      </c>
      <c r="C116" s="78">
        <f>'World bank data'!AC116</f>
        <v>2.392</v>
      </c>
      <c r="D116" s="79">
        <f t="shared" si="36"/>
        <v>0.4987426655</v>
      </c>
      <c r="E116" s="80">
        <f t="shared" si="37"/>
        <v>1</v>
      </c>
      <c r="F116" s="78">
        <f>'World bank data'!AF116</f>
        <v>2.167</v>
      </c>
      <c r="G116" s="78">
        <f>'World bank data'!BG116</f>
        <v>1.591</v>
      </c>
      <c r="H116" s="79">
        <f t="shared" si="38"/>
        <v>0.2658052607</v>
      </c>
      <c r="I116" s="80">
        <f t="shared" si="39"/>
        <v>29</v>
      </c>
      <c r="J116" s="78">
        <f>'World bank data'!BJ116</f>
        <v>1.709</v>
      </c>
      <c r="K116" s="78">
        <f>'World bank data'!CK116</f>
        <v>1.838</v>
      </c>
      <c r="L116" s="79">
        <f t="shared" si="40"/>
        <v>-0.07548273844</v>
      </c>
      <c r="M116" s="80">
        <f t="shared" si="41"/>
        <v>188</v>
      </c>
      <c r="N116" s="78">
        <f>'World bank data'!CN116</f>
        <v>1.722</v>
      </c>
      <c r="O116" s="78">
        <f>'World bank data'!DO116</f>
        <v>1.002</v>
      </c>
      <c r="P116" s="79">
        <f t="shared" si="42"/>
        <v>0.4181184669</v>
      </c>
      <c r="Q116" s="80">
        <f t="shared" si="43"/>
        <v>7</v>
      </c>
      <c r="R116" s="78">
        <f>'World bank data'!DR192</f>
        <v>6.866</v>
      </c>
      <c r="S116" s="78">
        <f>'World bank data'!EV192</f>
        <v>6.111</v>
      </c>
      <c r="T116" s="79">
        <f t="shared" si="28"/>
        <v>0.1099621322</v>
      </c>
      <c r="U116" s="80">
        <f t="shared" si="29"/>
        <v>83</v>
      </c>
    </row>
    <row r="117">
      <c r="A117" s="54" t="s">
        <v>130</v>
      </c>
      <c r="B117" s="78">
        <f>'World bank data'!B117</f>
        <v>7.3</v>
      </c>
      <c r="C117" s="78">
        <f>'World bank data'!AC117</f>
        <v>7.286</v>
      </c>
      <c r="D117" s="79">
        <f t="shared" si="36"/>
        <v>0.001917808219</v>
      </c>
      <c r="E117" s="80">
        <f t="shared" si="37"/>
        <v>121</v>
      </c>
      <c r="F117" s="78">
        <f>'World bank data'!AF117</f>
        <v>7.27</v>
      </c>
      <c r="G117" s="78">
        <f>'World bank data'!BG117</f>
        <v>6.813</v>
      </c>
      <c r="H117" s="79">
        <f t="shared" si="38"/>
        <v>0.0628610729</v>
      </c>
      <c r="I117" s="80">
        <f t="shared" si="39"/>
        <v>119</v>
      </c>
      <c r="J117" s="78">
        <f>'World bank data'!BJ117</f>
        <v>6.725</v>
      </c>
      <c r="K117" s="78">
        <f>'World bank data'!CK117</f>
        <v>6.208</v>
      </c>
      <c r="L117" s="79">
        <f t="shared" si="40"/>
        <v>0.07687732342</v>
      </c>
      <c r="M117" s="80">
        <f t="shared" si="41"/>
        <v>114</v>
      </c>
      <c r="N117" s="78">
        <f>'World bank data'!CN117</f>
        <v>6.179</v>
      </c>
      <c r="O117" s="78">
        <f>'World bank data'!DO117</f>
        <v>5.653</v>
      </c>
      <c r="P117" s="79">
        <f t="shared" si="42"/>
        <v>0.08512704321</v>
      </c>
      <c r="Q117" s="80">
        <f t="shared" si="43"/>
        <v>140</v>
      </c>
      <c r="R117" s="78">
        <f>'World bank data'!DR118</f>
        <v>6.098</v>
      </c>
      <c r="S117" s="78">
        <f>'World bank data'!EV118</f>
        <v>5.332</v>
      </c>
      <c r="T117" s="79">
        <f t="shared" si="28"/>
        <v>0.1256149557</v>
      </c>
      <c r="U117" s="80">
        <f t="shared" si="29"/>
        <v>68</v>
      </c>
    </row>
    <row r="118">
      <c r="A118" s="54" t="s">
        <v>131</v>
      </c>
      <c r="B118" s="78">
        <f>'World bank data'!B118</f>
        <v>6.94</v>
      </c>
      <c r="C118" s="78">
        <f>'World bank data'!AC118</f>
        <v>7.262</v>
      </c>
      <c r="D118" s="79">
        <f t="shared" si="36"/>
        <v>-0.04639769452</v>
      </c>
      <c r="E118" s="80">
        <f t="shared" si="37"/>
        <v>173</v>
      </c>
      <c r="F118" s="78">
        <f>'World bank data'!AF118</f>
        <v>7.303</v>
      </c>
      <c r="G118" s="78">
        <f>'World bank data'!BG118</f>
        <v>7.636</v>
      </c>
      <c r="H118" s="79">
        <f t="shared" si="38"/>
        <v>-0.04559769958</v>
      </c>
      <c r="I118" s="80">
        <f t="shared" si="39"/>
        <v>183</v>
      </c>
      <c r="J118" s="78">
        <f>'World bank data'!BJ118</f>
        <v>7.643</v>
      </c>
      <c r="K118" s="78">
        <f>'World bank data'!CK118</f>
        <v>7.019</v>
      </c>
      <c r="L118" s="79">
        <f t="shared" si="40"/>
        <v>0.08164333377</v>
      </c>
      <c r="M118" s="80">
        <f t="shared" si="41"/>
        <v>110</v>
      </c>
      <c r="N118" s="78">
        <f>'World bank data'!CN118</f>
        <v>6.872</v>
      </c>
      <c r="O118" s="78">
        <f>'World bank data'!DO118</f>
        <v>6.133</v>
      </c>
      <c r="P118" s="79">
        <f t="shared" si="42"/>
        <v>0.1075378347</v>
      </c>
      <c r="Q118" s="80">
        <f t="shared" si="43"/>
        <v>126</v>
      </c>
      <c r="R118" s="78">
        <f>'World bank data'!DR114</f>
        <v>1.39</v>
      </c>
      <c r="S118" s="78">
        <f>'World bank data'!EV114</f>
        <v>1.5</v>
      </c>
      <c r="T118" s="79">
        <f t="shared" si="28"/>
        <v>-0.07913669065</v>
      </c>
      <c r="U118" s="80">
        <f t="shared" si="29"/>
        <v>166</v>
      </c>
    </row>
    <row r="119">
      <c r="A119" s="54" t="s">
        <v>132</v>
      </c>
      <c r="B119" s="78">
        <f>'World bank data'!B119</f>
        <v>6.45</v>
      </c>
      <c r="C119" s="78">
        <f>'World bank data'!AC119</f>
        <v>5.167</v>
      </c>
      <c r="D119" s="79">
        <f t="shared" si="36"/>
        <v>0.1989147287</v>
      </c>
      <c r="E119" s="80">
        <f t="shared" si="37"/>
        <v>32</v>
      </c>
      <c r="F119" s="78">
        <f>'World bank data'!AF119</f>
        <v>5.014</v>
      </c>
      <c r="G119" s="78">
        <f>'World bank data'!BG119</f>
        <v>4.12</v>
      </c>
      <c r="H119" s="79">
        <f t="shared" si="38"/>
        <v>0.1783007579</v>
      </c>
      <c r="I119" s="80">
        <f t="shared" si="39"/>
        <v>60</v>
      </c>
      <c r="J119" s="78">
        <f>'World bank data'!BJ119</f>
        <v>4.068</v>
      </c>
      <c r="K119" s="78">
        <f>'World bank data'!CK119</f>
        <v>3.6</v>
      </c>
      <c r="L119" s="79">
        <f t="shared" si="40"/>
        <v>0.1150442478</v>
      </c>
      <c r="M119" s="80">
        <f t="shared" si="41"/>
        <v>87</v>
      </c>
      <c r="N119" s="78">
        <f>'World bank data'!CN119</f>
        <v>3.554</v>
      </c>
      <c r="O119" s="78">
        <f>'World bank data'!DO119</f>
        <v>2.913</v>
      </c>
      <c r="P119" s="79">
        <f t="shared" si="42"/>
        <v>0.1803601576</v>
      </c>
      <c r="Q119" s="80">
        <f t="shared" si="43"/>
        <v>77</v>
      </c>
      <c r="R119" s="78">
        <f>'World bank data'!DR91</f>
        <v>2.512</v>
      </c>
      <c r="S119" s="78">
        <f>'World bank data'!EV91</f>
        <v>2.483</v>
      </c>
      <c r="T119" s="79">
        <f t="shared" si="28"/>
        <v>0.01154458599</v>
      </c>
      <c r="U119" s="80">
        <f t="shared" si="29"/>
        <v>143</v>
      </c>
    </row>
    <row r="120">
      <c r="A120" s="54" t="s">
        <v>133</v>
      </c>
      <c r="B120" s="78">
        <f>'World bank data'!B120</f>
        <v>7.021</v>
      </c>
      <c r="C120" s="78">
        <f>'World bank data'!AC120</f>
        <v>7.237</v>
      </c>
      <c r="D120" s="79">
        <f t="shared" si="36"/>
        <v>-0.03076484831</v>
      </c>
      <c r="E120" s="80">
        <f t="shared" si="37"/>
        <v>156</v>
      </c>
      <c r="F120" s="78">
        <f>'World bank data'!AF120</f>
        <v>7.227</v>
      </c>
      <c r="G120" s="78">
        <f>'World bank data'!BG120</f>
        <v>7.013</v>
      </c>
      <c r="H120" s="79">
        <f t="shared" si="38"/>
        <v>0.0296111803</v>
      </c>
      <c r="I120" s="80">
        <f t="shared" si="39"/>
        <v>139</v>
      </c>
      <c r="J120" s="78">
        <f>'World bank data'!BJ120</f>
        <v>7.081</v>
      </c>
      <c r="K120" s="78">
        <f>'World bank data'!CK120</f>
        <v>6.295</v>
      </c>
      <c r="L120" s="79">
        <f t="shared" si="40"/>
        <v>0.111001271</v>
      </c>
      <c r="M120" s="80">
        <f t="shared" si="41"/>
        <v>89</v>
      </c>
      <c r="N120" s="78">
        <f>'World bank data'!CN120</f>
        <v>6.003</v>
      </c>
      <c r="O120" s="78">
        <f>'World bank data'!DO120</f>
        <v>2.993</v>
      </c>
      <c r="P120" s="79">
        <f t="shared" si="42"/>
        <v>0.5014159587</v>
      </c>
      <c r="Q120" s="80">
        <f t="shared" si="43"/>
        <v>2</v>
      </c>
      <c r="R120" s="78">
        <f>'World bank data'!DR93</f>
        <v>1.89</v>
      </c>
      <c r="S120" s="78">
        <f>'World bank data'!EV93</f>
        <v>2.05</v>
      </c>
      <c r="T120" s="79">
        <f t="shared" si="28"/>
        <v>-0.08465608466</v>
      </c>
      <c r="U120" s="80">
        <f t="shared" si="29"/>
        <v>168</v>
      </c>
    </row>
    <row r="121">
      <c r="A121" s="54" t="s">
        <v>134</v>
      </c>
      <c r="B121" s="78">
        <f>'World bank data'!B121</f>
        <v>6.967</v>
      </c>
      <c r="C121" s="78">
        <f>'World bank data'!AC121</f>
        <v>7.121</v>
      </c>
      <c r="D121" s="79">
        <f t="shared" si="36"/>
        <v>-0.02210420554</v>
      </c>
      <c r="E121" s="80">
        <f t="shared" si="37"/>
        <v>151</v>
      </c>
      <c r="F121" s="78">
        <f>'World bank data'!AF121</f>
        <v>7.133</v>
      </c>
      <c r="G121" s="78">
        <f>'World bank data'!BG121</f>
        <v>7.151</v>
      </c>
      <c r="H121" s="79">
        <f t="shared" si="38"/>
        <v>-0.002523482406</v>
      </c>
      <c r="I121" s="80">
        <f t="shared" si="39"/>
        <v>163</v>
      </c>
      <c r="J121" s="78">
        <f>'World bank data'!BJ121</f>
        <v>7.15</v>
      </c>
      <c r="K121" s="78">
        <f>'World bank data'!CK121</f>
        <v>7.164</v>
      </c>
      <c r="L121" s="79">
        <f t="shared" si="40"/>
        <v>-0.001958041958</v>
      </c>
      <c r="M121" s="80">
        <f t="shared" si="41"/>
        <v>166</v>
      </c>
      <c r="N121" s="78">
        <f>'World bank data'!CN121</f>
        <v>7.165</v>
      </c>
      <c r="O121" s="78">
        <f>'World bank data'!DO121</f>
        <v>6.921</v>
      </c>
      <c r="P121" s="79">
        <f t="shared" si="42"/>
        <v>0.03405443126</v>
      </c>
      <c r="Q121" s="80">
        <f t="shared" si="43"/>
        <v>170</v>
      </c>
      <c r="R121" s="78">
        <f>'World bank data'!DR170</f>
        <v>2.694</v>
      </c>
      <c r="S121" s="78">
        <f>'World bank data'!EV170</f>
        <v>2.598</v>
      </c>
      <c r="T121" s="79">
        <f t="shared" si="28"/>
        <v>0.03563474388</v>
      </c>
      <c r="U121" s="80">
        <f t="shared" si="29"/>
        <v>137</v>
      </c>
    </row>
    <row r="122">
      <c r="A122" s="54" t="s">
        <v>135</v>
      </c>
      <c r="B122" s="78">
        <f>'World bank data'!B122</f>
        <v>3.62</v>
      </c>
      <c r="C122" s="78">
        <f>'World bank data'!AC122</f>
        <v>2.02</v>
      </c>
      <c r="D122" s="79">
        <f t="shared" si="36"/>
        <v>0.4419889503</v>
      </c>
      <c r="E122" s="80">
        <f t="shared" si="37"/>
        <v>2</v>
      </c>
      <c r="F122" s="78">
        <f>'World bank data'!AF122</f>
        <v>2.03</v>
      </c>
      <c r="G122" s="78">
        <f>'World bank data'!BG122</f>
        <v>2.1</v>
      </c>
      <c r="H122" s="79">
        <f t="shared" si="38"/>
        <v>-0.03448275862</v>
      </c>
      <c r="I122" s="80">
        <f t="shared" si="39"/>
        <v>175</v>
      </c>
      <c r="J122" s="78">
        <f>'World bank data'!BJ122</f>
        <v>1.99</v>
      </c>
      <c r="K122" s="78">
        <f>'World bank data'!CK122</f>
        <v>2.1</v>
      </c>
      <c r="L122" s="79">
        <f t="shared" si="40"/>
        <v>-0.05527638191</v>
      </c>
      <c r="M122" s="80">
        <f t="shared" si="41"/>
        <v>186</v>
      </c>
      <c r="N122" s="78">
        <f>'World bank data'!CN122</f>
        <v>2.02</v>
      </c>
      <c r="O122" s="78">
        <f>'World bank data'!DO122</f>
        <v>1.73</v>
      </c>
      <c r="P122" s="79">
        <f t="shared" si="42"/>
        <v>0.1435643564</v>
      </c>
      <c r="Q122" s="80">
        <f t="shared" si="43"/>
        <v>103</v>
      </c>
      <c r="R122" s="78">
        <f>'World bank data'!DR190</f>
        <v>2.503</v>
      </c>
      <c r="S122" s="78">
        <f>'World bank data'!EV190</f>
        <v>2.151</v>
      </c>
      <c r="T122" s="79">
        <f t="shared" si="28"/>
        <v>0.1406312425</v>
      </c>
      <c r="U122" s="80">
        <f t="shared" si="29"/>
        <v>59</v>
      </c>
    </row>
    <row r="123">
      <c r="A123" s="54" t="s">
        <v>137</v>
      </c>
      <c r="B123" s="78">
        <f>'World bank data'!B123</f>
        <v>6.775</v>
      </c>
      <c r="C123" s="78">
        <f>'World bank data'!AC123</f>
        <v>6.791</v>
      </c>
      <c r="D123" s="79">
        <f t="shared" si="36"/>
        <v>-0.002361623616</v>
      </c>
      <c r="E123" s="80">
        <f t="shared" si="37"/>
        <v>127</v>
      </c>
      <c r="F123" s="78">
        <f>'World bank data'!AF123</f>
        <v>6.784</v>
      </c>
      <c r="G123" s="78">
        <f>'World bank data'!BG123</f>
        <v>6.496</v>
      </c>
      <c r="H123" s="79">
        <f t="shared" si="38"/>
        <v>0.04245283019</v>
      </c>
      <c r="I123" s="80">
        <f t="shared" si="39"/>
        <v>131</v>
      </c>
      <c r="J123" s="78">
        <f>'World bank data'!BJ123</f>
        <v>6.443</v>
      </c>
      <c r="K123" s="78">
        <f>'World bank data'!CK123</f>
        <v>5.946</v>
      </c>
      <c r="L123" s="79">
        <f t="shared" si="40"/>
        <v>0.0771379792</v>
      </c>
      <c r="M123" s="80">
        <f t="shared" si="41"/>
        <v>113</v>
      </c>
      <c r="N123" s="78">
        <f>'World bank data'!CN123</f>
        <v>5.881</v>
      </c>
      <c r="O123" s="78">
        <f>'World bank data'!DO123</f>
        <v>5.455</v>
      </c>
      <c r="P123" s="79">
        <f t="shared" si="42"/>
        <v>0.07243666043</v>
      </c>
      <c r="Q123" s="80">
        <f t="shared" si="43"/>
        <v>152</v>
      </c>
      <c r="R123" s="78">
        <f>'World bank data'!DR117</f>
        <v>5.551</v>
      </c>
      <c r="S123" s="78">
        <f>'World bank data'!EV117</f>
        <v>4.603</v>
      </c>
      <c r="T123" s="79">
        <f t="shared" si="28"/>
        <v>0.1707800396</v>
      </c>
      <c r="U123" s="80">
        <f t="shared" si="29"/>
        <v>45</v>
      </c>
    </row>
    <row r="124">
      <c r="A124" s="54" t="s">
        <v>138</v>
      </c>
      <c r="B124" s="78">
        <f>'World bank data'!B124</f>
        <v>6.167</v>
      </c>
      <c r="C124" s="78">
        <f>'World bank data'!AC124</f>
        <v>4.213</v>
      </c>
      <c r="D124" s="79">
        <f t="shared" si="36"/>
        <v>0.316847738</v>
      </c>
      <c r="E124" s="80">
        <f t="shared" si="37"/>
        <v>7</v>
      </c>
      <c r="F124" s="78">
        <f>'World bank data'!AF124</f>
        <v>3.952</v>
      </c>
      <c r="G124" s="78">
        <f>'World bank data'!BG124</f>
        <v>2.818</v>
      </c>
      <c r="H124" s="79">
        <f t="shared" si="38"/>
        <v>0.2869433198</v>
      </c>
      <c r="I124" s="80">
        <f t="shared" si="39"/>
        <v>21</v>
      </c>
      <c r="J124" s="78">
        <f>'World bank data'!BJ124</f>
        <v>2.672</v>
      </c>
      <c r="K124" s="78">
        <f>'World bank data'!CK124</f>
        <v>2.23</v>
      </c>
      <c r="L124" s="79">
        <f t="shared" si="40"/>
        <v>0.1654191617</v>
      </c>
      <c r="M124" s="80">
        <f t="shared" si="41"/>
        <v>51</v>
      </c>
      <c r="N124" s="78">
        <f>'World bank data'!CN124</f>
        <v>2.32</v>
      </c>
      <c r="O124" s="78">
        <f>'World bank data'!DO124</f>
        <v>2.05</v>
      </c>
      <c r="P124" s="79">
        <f t="shared" si="42"/>
        <v>0.1163793103</v>
      </c>
      <c r="Q124" s="80">
        <f t="shared" si="43"/>
        <v>117</v>
      </c>
      <c r="R124" s="78">
        <f>'World bank data'!DR55</f>
        <v>1.77</v>
      </c>
      <c r="S124" s="78">
        <f>'World bank data'!EV55</f>
        <v>1.87</v>
      </c>
      <c r="T124" s="79">
        <f t="shared" si="28"/>
        <v>-0.05649717514</v>
      </c>
      <c r="U124" s="80">
        <f t="shared" si="29"/>
        <v>162</v>
      </c>
    </row>
    <row r="125">
      <c r="A125" s="54" t="s">
        <v>141</v>
      </c>
      <c r="B125" s="78">
        <f>'World bank data'!B125</f>
        <v>6.769</v>
      </c>
      <c r="C125" s="78">
        <f>'World bank data'!AC125</f>
        <v>6.684</v>
      </c>
      <c r="D125" s="79">
        <f t="shared" si="36"/>
        <v>0.01255724627</v>
      </c>
      <c r="E125" s="80">
        <f t="shared" si="37"/>
        <v>111</v>
      </c>
      <c r="F125" s="78">
        <f>'World bank data'!AF125</f>
        <v>6.611</v>
      </c>
      <c r="G125" s="78">
        <f>'World bank data'!BG125</f>
        <v>5.024</v>
      </c>
      <c r="H125" s="79">
        <f t="shared" si="38"/>
        <v>0.2400544547</v>
      </c>
      <c r="I125" s="80">
        <f t="shared" si="39"/>
        <v>37</v>
      </c>
      <c r="J125" s="78">
        <f>'World bank data'!BJ125</f>
        <v>4.823</v>
      </c>
      <c r="K125" s="78">
        <f>'World bank data'!CK125</f>
        <v>3.574</v>
      </c>
      <c r="L125" s="79">
        <f t="shared" si="40"/>
        <v>0.2589674476</v>
      </c>
      <c r="M125" s="80">
        <f t="shared" si="41"/>
        <v>22</v>
      </c>
      <c r="N125" s="78">
        <f>'World bank data'!CN125</f>
        <v>3.47</v>
      </c>
      <c r="O125" s="78">
        <f>'World bank data'!DO125</f>
        <v>2.766</v>
      </c>
      <c r="P125" s="79">
        <f t="shared" si="42"/>
        <v>0.2028818444</v>
      </c>
      <c r="Q125" s="80">
        <f t="shared" si="43"/>
        <v>65</v>
      </c>
      <c r="R125" s="78">
        <f>'World bank data'!DR27</f>
        <v>4.051</v>
      </c>
      <c r="S125" s="78">
        <f>'World bank data'!EV27</f>
        <v>3.213</v>
      </c>
      <c r="T125" s="79">
        <f t="shared" si="28"/>
        <v>0.2068625031</v>
      </c>
      <c r="U125" s="80">
        <f t="shared" si="29"/>
        <v>33</v>
      </c>
    </row>
    <row r="126">
      <c r="A126" s="54" t="s">
        <v>251</v>
      </c>
      <c r="B126" s="78">
        <f>'World bank data'!B126</f>
        <v>6.934</v>
      </c>
      <c r="C126" s="78">
        <f>'World bank data'!AC126</f>
        <v>6.935</v>
      </c>
      <c r="D126" s="79">
        <f t="shared" si="36"/>
        <v>-0.0001442169022</v>
      </c>
      <c r="E126" s="80">
        <f t="shared" si="37"/>
        <v>125</v>
      </c>
      <c r="F126" s="78">
        <f>'World bank data'!AF126</f>
        <v>6.938</v>
      </c>
      <c r="G126" s="78">
        <f>'World bank data'!BG126</f>
        <v>6.311</v>
      </c>
      <c r="H126" s="79">
        <f t="shared" si="38"/>
        <v>0.09037186509</v>
      </c>
      <c r="I126" s="80">
        <f t="shared" si="39"/>
        <v>104</v>
      </c>
      <c r="J126" s="78">
        <f>'World bank data'!BJ126</f>
        <v>6.223</v>
      </c>
      <c r="K126" s="78">
        <f>'World bank data'!CK126</f>
        <v>5.052</v>
      </c>
      <c r="L126" s="79">
        <f t="shared" si="40"/>
        <v>0.188172907</v>
      </c>
      <c r="M126" s="80">
        <f t="shared" si="41"/>
        <v>46</v>
      </c>
      <c r="N126" s="78">
        <f>'World bank data'!CN126</f>
        <v>4.958</v>
      </c>
      <c r="O126" s="78">
        <f>'World bank data'!DO126</f>
        <v>4.39</v>
      </c>
      <c r="P126" s="79">
        <f t="shared" si="42"/>
        <v>0.1145623235</v>
      </c>
      <c r="Q126" s="80">
        <f t="shared" si="43"/>
        <v>120</v>
      </c>
      <c r="R126" s="78">
        <f>'World bank data'!DR50</f>
        <v>1.39</v>
      </c>
      <c r="S126" s="78">
        <f>'World bank data'!EV50</f>
        <v>1.55</v>
      </c>
      <c r="T126" s="79">
        <f t="shared" si="28"/>
        <v>-0.1151079137</v>
      </c>
      <c r="U126" s="80">
        <f t="shared" si="29"/>
        <v>176</v>
      </c>
    </row>
    <row r="127">
      <c r="A127" s="54" t="s">
        <v>252</v>
      </c>
      <c r="B127" s="78">
        <f>'World bank data'!B127</f>
        <v>3.328</v>
      </c>
      <c r="C127" s="78">
        <f>'World bank data'!AC127</f>
        <v>2.613</v>
      </c>
      <c r="D127" s="79">
        <f t="shared" si="36"/>
        <v>0.21484375</v>
      </c>
      <c r="E127" s="80">
        <f t="shared" si="37"/>
        <v>27</v>
      </c>
      <c r="F127" s="78">
        <f>'World bank data'!AF127</f>
        <v>2.582</v>
      </c>
      <c r="G127" s="78">
        <f>'World bank data'!BG127</f>
        <v>2.462</v>
      </c>
      <c r="H127" s="79">
        <f t="shared" si="38"/>
        <v>0.04647560031</v>
      </c>
      <c r="I127" s="80">
        <f t="shared" si="39"/>
        <v>128</v>
      </c>
      <c r="J127" s="78">
        <f>'World bank data'!BJ127</f>
        <v>2.481</v>
      </c>
      <c r="K127" s="78">
        <f>'World bank data'!CK127</f>
        <v>2.506</v>
      </c>
      <c r="L127" s="79">
        <f t="shared" si="40"/>
        <v>-0.01007658202</v>
      </c>
      <c r="M127" s="80">
        <f t="shared" si="41"/>
        <v>171</v>
      </c>
      <c r="N127" s="78">
        <f>'World bank data'!CN127</f>
        <v>2.414</v>
      </c>
      <c r="O127" s="78">
        <f>'World bank data'!DO127</f>
        <v>1.527</v>
      </c>
      <c r="P127" s="79">
        <f t="shared" si="42"/>
        <v>0.3674399337</v>
      </c>
      <c r="Q127" s="80">
        <f t="shared" si="43"/>
        <v>15</v>
      </c>
      <c r="R127" s="78">
        <f>'World bank data'!DR175</f>
        <v>1.83</v>
      </c>
      <c r="S127" s="78">
        <f>'World bank data'!EV175</f>
        <v>1.82</v>
      </c>
      <c r="T127" s="79">
        <f t="shared" si="28"/>
        <v>0.005464480874</v>
      </c>
      <c r="U127" s="80">
        <f t="shared" si="29"/>
        <v>144</v>
      </c>
    </row>
    <row r="128">
      <c r="A128" s="54" t="s">
        <v>144</v>
      </c>
      <c r="B128" s="78">
        <f>'World bank data'!B128</f>
        <v>6.953</v>
      </c>
      <c r="C128" s="78">
        <f>'World bank data'!AC128</f>
        <v>7.578</v>
      </c>
      <c r="D128" s="79">
        <f t="shared" si="36"/>
        <v>-0.08988925644</v>
      </c>
      <c r="E128" s="80">
        <f t="shared" si="37"/>
        <v>186</v>
      </c>
      <c r="F128" s="78">
        <f>'World bank data'!AF128</f>
        <v>7.569</v>
      </c>
      <c r="G128" s="78">
        <f>'World bank data'!BG128</f>
        <v>6.395</v>
      </c>
      <c r="H128" s="79">
        <f t="shared" si="38"/>
        <v>0.1551063549</v>
      </c>
      <c r="I128" s="80">
        <f t="shared" si="39"/>
        <v>77</v>
      </c>
      <c r="J128" s="78">
        <f>'World bank data'!BJ128</f>
        <v>6.209</v>
      </c>
      <c r="K128" s="78">
        <f>'World bank data'!CK128</f>
        <v>4.356</v>
      </c>
      <c r="L128" s="79">
        <f t="shared" si="40"/>
        <v>0.2984377517</v>
      </c>
      <c r="M128" s="80">
        <f t="shared" si="41"/>
        <v>10</v>
      </c>
      <c r="N128" s="78">
        <f>'World bank data'!CN128</f>
        <v>4.052</v>
      </c>
      <c r="O128" s="78">
        <f>'World bank data'!DO128</f>
        <v>2.214</v>
      </c>
      <c r="P128" s="79">
        <f t="shared" si="42"/>
        <v>0.4536031589</v>
      </c>
      <c r="Q128" s="80">
        <f t="shared" si="43"/>
        <v>3</v>
      </c>
      <c r="R128" s="78">
        <f>'World bank data'!DR15</f>
        <v>1.36</v>
      </c>
      <c r="S128" s="78">
        <f>'World bank data'!EV15</f>
        <v>1.44</v>
      </c>
      <c r="T128" s="79">
        <f t="shared" si="28"/>
        <v>-0.05882352941</v>
      </c>
      <c r="U128" s="80">
        <f t="shared" si="29"/>
        <v>164</v>
      </c>
    </row>
    <row r="129">
      <c r="A129" s="54" t="s">
        <v>145</v>
      </c>
      <c r="B129" s="78">
        <f>'World bank data'!B129</f>
        <v>3.603</v>
      </c>
      <c r="C129" s="78">
        <f>'World bank data'!AC129</f>
        <v>2.8</v>
      </c>
      <c r="D129" s="79">
        <f t="shared" si="36"/>
        <v>0.2228698307</v>
      </c>
      <c r="E129" s="80">
        <f t="shared" si="37"/>
        <v>23</v>
      </c>
      <c r="F129" s="78">
        <f>'World bank data'!AF129</f>
        <v>2.737</v>
      </c>
      <c r="G129" s="78">
        <f>'World bank data'!BG129</f>
        <v>2.268</v>
      </c>
      <c r="H129" s="79">
        <f t="shared" si="38"/>
        <v>0.1713554987</v>
      </c>
      <c r="I129" s="80">
        <f t="shared" si="39"/>
        <v>65</v>
      </c>
      <c r="J129" s="78">
        <f>'World bank data'!BJ129</f>
        <v>2.243</v>
      </c>
      <c r="K129" s="78">
        <f>'World bank data'!CK129</f>
        <v>2.091</v>
      </c>
      <c r="L129" s="79">
        <f t="shared" si="40"/>
        <v>0.06776638431</v>
      </c>
      <c r="M129" s="80">
        <f t="shared" si="41"/>
        <v>120</v>
      </c>
      <c r="N129" s="78">
        <f>'World bank data'!CN129</f>
        <v>2.078</v>
      </c>
      <c r="O129" s="78">
        <f>'World bank data'!DO129</f>
        <v>1.888</v>
      </c>
      <c r="P129" s="79">
        <f t="shared" si="42"/>
        <v>0.09143407122</v>
      </c>
      <c r="Q129" s="80">
        <f t="shared" si="43"/>
        <v>138</v>
      </c>
      <c r="R129" s="78">
        <f>'World bank data'!DR124</f>
        <v>1.99</v>
      </c>
      <c r="S129" s="78">
        <f>'World bank data'!EV124</f>
        <v>1.57</v>
      </c>
      <c r="T129" s="79">
        <f t="shared" si="28"/>
        <v>0.2110552764</v>
      </c>
      <c r="U129" s="80">
        <f t="shared" si="29"/>
        <v>31</v>
      </c>
    </row>
    <row r="130">
      <c r="A130" s="54" t="s">
        <v>146</v>
      </c>
      <c r="B130" s="78">
        <f>'World bank data'!B130</f>
        <v>7.04</v>
      </c>
      <c r="C130" s="78">
        <f>'World bank data'!AC130</f>
        <v>6.736</v>
      </c>
      <c r="D130" s="79">
        <f t="shared" si="36"/>
        <v>0.04318181818</v>
      </c>
      <c r="E130" s="80">
        <f t="shared" si="37"/>
        <v>94</v>
      </c>
      <c r="F130" s="78">
        <f>'World bank data'!AF130</f>
        <v>6.646</v>
      </c>
      <c r="G130" s="78">
        <f>'World bank data'!BG130</f>
        <v>5.785</v>
      </c>
      <c r="H130" s="79">
        <f t="shared" si="38"/>
        <v>0.12955161</v>
      </c>
      <c r="I130" s="80">
        <f t="shared" si="39"/>
        <v>87</v>
      </c>
      <c r="J130" s="78">
        <f>'World bank data'!BJ130</f>
        <v>5.685</v>
      </c>
      <c r="K130" s="78">
        <f>'World bank data'!CK130</f>
        <v>4.205</v>
      </c>
      <c r="L130" s="79">
        <f t="shared" si="40"/>
        <v>0.2603342128</v>
      </c>
      <c r="M130" s="80">
        <f t="shared" si="41"/>
        <v>21</v>
      </c>
      <c r="N130" s="78">
        <f>'World bank data'!CN130</f>
        <v>4.047</v>
      </c>
      <c r="O130" s="78">
        <f>'World bank data'!DO130</f>
        <v>2.842</v>
      </c>
      <c r="P130" s="79">
        <f t="shared" si="42"/>
        <v>0.2977514208</v>
      </c>
      <c r="Q130" s="80">
        <f t="shared" si="43"/>
        <v>34</v>
      </c>
      <c r="R130" s="78">
        <f>'World bank data'!DR26</f>
        <v>3.515</v>
      </c>
      <c r="S130" s="78">
        <f>'World bank data'!EV26</f>
        <v>2.301</v>
      </c>
      <c r="T130" s="79">
        <f t="shared" si="28"/>
        <v>0.3453769559</v>
      </c>
      <c r="U130" s="80">
        <f t="shared" si="29"/>
        <v>3</v>
      </c>
    </row>
    <row r="131">
      <c r="A131" s="54" t="s">
        <v>147</v>
      </c>
      <c r="B131" s="78">
        <f>'World bank data'!B131</f>
        <v>6.436</v>
      </c>
      <c r="C131" s="78">
        <f>'World bank data'!AC131</f>
        <v>6.719</v>
      </c>
      <c r="D131" s="79">
        <f t="shared" si="36"/>
        <v>-0.04397141081</v>
      </c>
      <c r="E131" s="80">
        <f t="shared" si="37"/>
        <v>172</v>
      </c>
      <c r="F131" s="78">
        <f>'World bank data'!AF131</f>
        <v>6.716</v>
      </c>
      <c r="G131" s="78">
        <f>'World bank data'!BG131</f>
        <v>6.504</v>
      </c>
      <c r="H131" s="79">
        <f t="shared" si="38"/>
        <v>0.03156640858</v>
      </c>
      <c r="I131" s="80">
        <f t="shared" si="39"/>
        <v>136</v>
      </c>
      <c r="J131" s="78">
        <f>'World bank data'!BJ131</f>
        <v>6.474</v>
      </c>
      <c r="K131" s="78">
        <f>'World bank data'!CK131</f>
        <v>6.248</v>
      </c>
      <c r="L131" s="79">
        <f t="shared" si="40"/>
        <v>0.03490886623</v>
      </c>
      <c r="M131" s="80">
        <f t="shared" si="41"/>
        <v>141</v>
      </c>
      <c r="N131" s="78">
        <f>'World bank data'!CN131</f>
        <v>6.211</v>
      </c>
      <c r="O131" s="78">
        <f>'World bank data'!DO131</f>
        <v>5.84</v>
      </c>
      <c r="P131" s="79">
        <f t="shared" si="42"/>
        <v>0.05973273225</v>
      </c>
      <c r="Q131" s="80">
        <f t="shared" si="43"/>
        <v>158</v>
      </c>
      <c r="R131" s="78">
        <f>'World bank data'!DR145</f>
        <v>2.744</v>
      </c>
      <c r="S131" s="78">
        <f>'World bank data'!EV145</f>
        <v>2.622</v>
      </c>
      <c r="T131" s="79">
        <f t="shared" si="28"/>
        <v>0.0444606414</v>
      </c>
      <c r="U131" s="80">
        <f t="shared" si="29"/>
        <v>131</v>
      </c>
    </row>
    <row r="132">
      <c r="A132" s="54" t="s">
        <v>148</v>
      </c>
      <c r="B132" s="78">
        <f>'World bank data'!B132</f>
        <v>6.051</v>
      </c>
      <c r="C132" s="78">
        <f>'World bank data'!AC132</f>
        <v>6.029</v>
      </c>
      <c r="D132" s="79">
        <f t="shared" si="36"/>
        <v>0.003635762684</v>
      </c>
      <c r="E132" s="80">
        <f t="shared" si="37"/>
        <v>119</v>
      </c>
      <c r="F132" s="78">
        <f>'World bank data'!AF132</f>
        <v>5.964</v>
      </c>
      <c r="G132" s="78">
        <f>'World bank data'!BG132</f>
        <v>5.006</v>
      </c>
      <c r="H132" s="79">
        <f t="shared" si="38"/>
        <v>0.1606304494</v>
      </c>
      <c r="I132" s="80">
        <f t="shared" si="39"/>
        <v>73</v>
      </c>
      <c r="J132" s="78">
        <f>'World bank data'!BJ132</f>
        <v>4.893</v>
      </c>
      <c r="K132" s="78">
        <f>'World bank data'!CK132</f>
        <v>3.573</v>
      </c>
      <c r="L132" s="79">
        <f t="shared" si="40"/>
        <v>0.2697731453</v>
      </c>
      <c r="M132" s="80">
        <f t="shared" si="41"/>
        <v>16</v>
      </c>
      <c r="N132" s="78">
        <f>'World bank data'!CN132</f>
        <v>3.447</v>
      </c>
      <c r="O132" s="78">
        <f>'World bank data'!DO132</f>
        <v>2.906</v>
      </c>
      <c r="P132" s="79">
        <f t="shared" si="42"/>
        <v>0.1569480708</v>
      </c>
      <c r="Q132" s="80">
        <f t="shared" si="43"/>
        <v>91</v>
      </c>
      <c r="R132" s="78">
        <f>'World bank data'!DR21</f>
        <v>1.317</v>
      </c>
      <c r="S132" s="78">
        <f>'World bank data'!EV21</f>
        <v>1.494</v>
      </c>
      <c r="T132" s="79">
        <f t="shared" si="28"/>
        <v>-0.1343963554</v>
      </c>
      <c r="U132" s="80">
        <f t="shared" si="29"/>
        <v>179</v>
      </c>
    </row>
    <row r="133">
      <c r="A133" s="54" t="s">
        <v>149</v>
      </c>
      <c r="B133" s="78">
        <f>'World bank data'!B133</f>
        <v>6.149</v>
      </c>
      <c r="C133" s="78">
        <f>'World bank data'!AC133</f>
        <v>6.411</v>
      </c>
      <c r="D133" s="79">
        <f t="shared" si="36"/>
        <v>-0.04260855424</v>
      </c>
      <c r="E133" s="80">
        <f t="shared" si="37"/>
        <v>171</v>
      </c>
      <c r="F133" s="78">
        <f>'World bank data'!AF133</f>
        <v>6.469</v>
      </c>
      <c r="G133" s="78">
        <f>'World bank data'!BG133</f>
        <v>6.426</v>
      </c>
      <c r="H133" s="79">
        <f t="shared" si="38"/>
        <v>0.006647086103</v>
      </c>
      <c r="I133" s="80">
        <f t="shared" si="39"/>
        <v>149</v>
      </c>
      <c r="J133" s="78">
        <f>'World bank data'!BJ133</f>
        <v>6.373</v>
      </c>
      <c r="K133" s="78">
        <f>'World bank data'!CK133</f>
        <v>5.354</v>
      </c>
      <c r="L133" s="79">
        <f t="shared" si="40"/>
        <v>0.1598932999</v>
      </c>
      <c r="M133" s="80">
        <f t="shared" si="41"/>
        <v>57</v>
      </c>
      <c r="N133" s="78">
        <f>'World bank data'!CN133</f>
        <v>5.219</v>
      </c>
      <c r="O133" s="78">
        <f>'World bank data'!DO133</f>
        <v>4.014</v>
      </c>
      <c r="P133" s="79">
        <f t="shared" si="42"/>
        <v>0.2308871431</v>
      </c>
      <c r="Q133" s="80">
        <f t="shared" si="43"/>
        <v>58</v>
      </c>
      <c r="R133" s="78">
        <f>'World bank data'!DR61</f>
        <v>5.834</v>
      </c>
      <c r="S133" s="78">
        <f>'World bank data'!EV61</f>
        <v>5.209</v>
      </c>
      <c r="T133" s="79">
        <f t="shared" si="28"/>
        <v>0.1071306136</v>
      </c>
      <c r="U133" s="80">
        <f t="shared" si="29"/>
        <v>86</v>
      </c>
    </row>
    <row r="134">
      <c r="A134" s="54" t="s">
        <v>150</v>
      </c>
      <c r="B134" s="78">
        <f>'World bank data'!B134</f>
        <v>5.959</v>
      </c>
      <c r="C134" s="78">
        <f>'World bank data'!AC134</f>
        <v>5.934</v>
      </c>
      <c r="D134" s="79">
        <f t="shared" si="36"/>
        <v>0.004195334788</v>
      </c>
      <c r="E134" s="80">
        <f t="shared" si="37"/>
        <v>116</v>
      </c>
      <c r="F134" s="78">
        <f>'World bank data'!AF134</f>
        <v>5.918</v>
      </c>
      <c r="G134" s="78">
        <f>'World bank data'!BG134</f>
        <v>5.756</v>
      </c>
      <c r="H134" s="79">
        <f t="shared" si="38"/>
        <v>0.02737411288</v>
      </c>
      <c r="I134" s="80">
        <f t="shared" si="39"/>
        <v>141</v>
      </c>
      <c r="J134" s="78">
        <f>'World bank data'!BJ134</f>
        <v>5.725</v>
      </c>
      <c r="K134" s="78">
        <f>'World bank data'!CK134</f>
        <v>5.242</v>
      </c>
      <c r="L134" s="79">
        <f t="shared" si="40"/>
        <v>0.08436681223</v>
      </c>
      <c r="M134" s="80">
        <f t="shared" si="41"/>
        <v>107</v>
      </c>
      <c r="N134" s="78">
        <f>'World bank data'!CN134</f>
        <v>5.172</v>
      </c>
      <c r="O134" s="78">
        <f>'World bank data'!DO134</f>
        <v>4.135</v>
      </c>
      <c r="P134" s="79">
        <f t="shared" si="42"/>
        <v>0.2005027069</v>
      </c>
      <c r="Q134" s="80">
        <f t="shared" si="43"/>
        <v>67</v>
      </c>
      <c r="R134" s="78">
        <f>'World bank data'!DR111</f>
        <v>5.866</v>
      </c>
      <c r="S134" s="78">
        <f>'World bank data'!EV111</f>
        <v>4.971</v>
      </c>
      <c r="T134" s="79">
        <f t="shared" si="28"/>
        <v>0.1525741562</v>
      </c>
      <c r="U134" s="80">
        <f t="shared" si="29"/>
        <v>53</v>
      </c>
    </row>
    <row r="135">
      <c r="A135" s="54" t="s">
        <v>151</v>
      </c>
      <c r="B135" s="78">
        <f>'World bank data'!B135</f>
        <v>3.12</v>
      </c>
      <c r="C135" s="78">
        <f>'World bank data'!AC135</f>
        <v>2.75</v>
      </c>
      <c r="D135" s="79">
        <f t="shared" si="36"/>
        <v>0.1185897436</v>
      </c>
      <c r="E135" s="80">
        <f t="shared" si="37"/>
        <v>51</v>
      </c>
      <c r="F135" s="78">
        <f>'World bank data'!AF135</f>
        <v>2.57</v>
      </c>
      <c r="G135" s="78">
        <f>'World bank data'!BG135</f>
        <v>1.56</v>
      </c>
      <c r="H135" s="79">
        <f t="shared" si="38"/>
        <v>0.3929961089</v>
      </c>
      <c r="I135" s="80">
        <f t="shared" si="39"/>
        <v>5</v>
      </c>
      <c r="J135" s="78">
        <f>'World bank data'!BJ135</f>
        <v>1.6</v>
      </c>
      <c r="K135" s="78">
        <f>'World bank data'!CK135</f>
        <v>1.55</v>
      </c>
      <c r="L135" s="79">
        <f t="shared" si="40"/>
        <v>0.03125</v>
      </c>
      <c r="M135" s="80">
        <f t="shared" si="41"/>
        <v>145</v>
      </c>
      <c r="N135" s="78">
        <f>'World bank data'!CN135</f>
        <v>1.62</v>
      </c>
      <c r="O135" s="78">
        <f>'World bank data'!DO135</f>
        <v>1.65</v>
      </c>
      <c r="P135" s="79">
        <f t="shared" si="42"/>
        <v>-0.01851851852</v>
      </c>
      <c r="Q135" s="80">
        <f t="shared" si="43"/>
        <v>184</v>
      </c>
      <c r="R135" s="78">
        <f>'World bank data'!DR149</f>
        <v>3.811</v>
      </c>
      <c r="S135" s="78">
        <f>'World bank data'!EV149</f>
        <v>3.18</v>
      </c>
      <c r="T135" s="79">
        <f t="shared" si="28"/>
        <v>0.1655733403</v>
      </c>
      <c r="U135" s="80">
        <f t="shared" si="29"/>
        <v>47</v>
      </c>
    </row>
    <row r="136">
      <c r="A136" s="54" t="s">
        <v>152</v>
      </c>
      <c r="B136" s="78">
        <f>'World bank data'!B136</f>
        <v>6.278</v>
      </c>
      <c r="C136" s="78">
        <f>'World bank data'!AC136</f>
        <v>4.59</v>
      </c>
      <c r="D136" s="79">
        <f t="shared" si="36"/>
        <v>0.268875438</v>
      </c>
      <c r="E136" s="80">
        <f t="shared" si="37"/>
        <v>17</v>
      </c>
      <c r="F136" s="78">
        <f>'World bank data'!AF136</f>
        <v>4.3</v>
      </c>
      <c r="G136" s="78">
        <f>'World bank data'!BG136</f>
        <v>3.426</v>
      </c>
      <c r="H136" s="79">
        <f t="shared" si="38"/>
        <v>0.203255814</v>
      </c>
      <c r="I136" s="80">
        <f t="shared" si="39"/>
        <v>50</v>
      </c>
      <c r="J136" s="78">
        <f>'World bank data'!BJ136</f>
        <v>3.424</v>
      </c>
      <c r="K136" s="78">
        <f>'World bank data'!CK136</f>
        <v>2.97</v>
      </c>
      <c r="L136" s="79">
        <f t="shared" si="40"/>
        <v>0.1325934579</v>
      </c>
      <c r="M136" s="80">
        <f t="shared" si="41"/>
        <v>75</v>
      </c>
      <c r="N136" s="78">
        <f>'World bank data'!CN136</f>
        <v>3.18</v>
      </c>
      <c r="O136" s="78">
        <f>'World bank data'!DO136</f>
        <v>2.48</v>
      </c>
      <c r="P136" s="79">
        <f t="shared" si="42"/>
        <v>0.2201257862</v>
      </c>
      <c r="Q136" s="80">
        <f t="shared" si="43"/>
        <v>60</v>
      </c>
      <c r="R136" s="78">
        <f>'World bank data'!DR79</f>
        <v>2.582</v>
      </c>
      <c r="S136" s="78">
        <f>'World bank data'!EV79</f>
        <v>2.24</v>
      </c>
      <c r="T136" s="79">
        <f t="shared" si="28"/>
        <v>0.1324554609</v>
      </c>
      <c r="U136" s="80">
        <f t="shared" si="29"/>
        <v>64</v>
      </c>
    </row>
    <row r="137">
      <c r="A137" s="54" t="s">
        <v>153</v>
      </c>
      <c r="B137" s="78">
        <f>'World bank data'!B137</f>
        <v>4.03</v>
      </c>
      <c r="C137" s="78">
        <f>'World bank data'!AC137</f>
        <v>3.269</v>
      </c>
      <c r="D137" s="79">
        <f t="shared" si="36"/>
        <v>0.1888337469</v>
      </c>
      <c r="E137" s="80">
        <f t="shared" si="37"/>
        <v>34</v>
      </c>
      <c r="F137" s="78">
        <f>'World bank data'!AF137</f>
        <v>3.158</v>
      </c>
      <c r="G137" s="78">
        <f>'World bank data'!BG137</f>
        <v>2.12</v>
      </c>
      <c r="H137" s="79">
        <f t="shared" si="38"/>
        <v>0.3286890437</v>
      </c>
      <c r="I137" s="80">
        <f t="shared" si="39"/>
        <v>13</v>
      </c>
      <c r="J137" s="78">
        <f>'World bank data'!BJ137</f>
        <v>2.03</v>
      </c>
      <c r="K137" s="78">
        <f>'World bank data'!CK137</f>
        <v>2.12</v>
      </c>
      <c r="L137" s="79">
        <f t="shared" si="40"/>
        <v>-0.04433497537</v>
      </c>
      <c r="M137" s="80">
        <f t="shared" si="41"/>
        <v>180</v>
      </c>
      <c r="N137" s="78">
        <f>'World bank data'!CN137</f>
        <v>2.18</v>
      </c>
      <c r="O137" s="78">
        <f>'World bank data'!DO137</f>
        <v>1.97</v>
      </c>
      <c r="P137" s="79">
        <f t="shared" si="42"/>
        <v>0.09633027523</v>
      </c>
      <c r="Q137" s="80">
        <f t="shared" si="43"/>
        <v>136</v>
      </c>
      <c r="R137" s="78">
        <f>'World bank data'!DR184</f>
        <v>1.671</v>
      </c>
      <c r="S137" s="78">
        <f>'World bank data'!EV184</f>
        <v>1.542</v>
      </c>
      <c r="T137" s="79">
        <f t="shared" si="28"/>
        <v>0.07719928187</v>
      </c>
      <c r="U137" s="80">
        <f t="shared" si="29"/>
        <v>110</v>
      </c>
    </row>
    <row r="138">
      <c r="A138" s="54" t="s">
        <v>154</v>
      </c>
      <c r="B138" s="78">
        <f>'World bank data'!B138</f>
        <v>7.365</v>
      </c>
      <c r="C138" s="78">
        <f>'World bank data'!AC138</f>
        <v>6.902</v>
      </c>
      <c r="D138" s="79">
        <f t="shared" si="36"/>
        <v>0.06286490156</v>
      </c>
      <c r="E138" s="80">
        <f t="shared" si="37"/>
        <v>79</v>
      </c>
      <c r="F138" s="78">
        <f>'World bank data'!AF138</f>
        <v>6.862</v>
      </c>
      <c r="G138" s="78">
        <f>'World bank data'!BG138</f>
        <v>6.233</v>
      </c>
      <c r="H138" s="79">
        <f t="shared" si="38"/>
        <v>0.09166423783</v>
      </c>
      <c r="I138" s="80">
        <f t="shared" si="39"/>
        <v>102</v>
      </c>
      <c r="J138" s="78">
        <f>'World bank data'!BJ138</f>
        <v>6.135</v>
      </c>
      <c r="K138" s="78">
        <f>'World bank data'!CK138</f>
        <v>4.762</v>
      </c>
      <c r="L138" s="79">
        <f t="shared" si="40"/>
        <v>0.223797881</v>
      </c>
      <c r="M138" s="80">
        <f t="shared" si="41"/>
        <v>28</v>
      </c>
      <c r="N138" s="78">
        <f>'World bank data'!CN138</f>
        <v>4.596</v>
      </c>
      <c r="O138" s="78">
        <f>'World bank data'!DO138</f>
        <v>3.218</v>
      </c>
      <c r="P138" s="79">
        <f t="shared" si="42"/>
        <v>0.2998259356</v>
      </c>
      <c r="Q138" s="80">
        <f t="shared" si="43"/>
        <v>33</v>
      </c>
      <c r="R138" s="78">
        <f>'World bank data'!DR33</f>
        <v>6.592</v>
      </c>
      <c r="S138" s="78">
        <f>'World bank data'!EV33</f>
        <v>5.867</v>
      </c>
      <c r="T138" s="79">
        <f t="shared" si="28"/>
        <v>0.1099817961</v>
      </c>
      <c r="U138" s="80">
        <f t="shared" si="29"/>
        <v>82</v>
      </c>
    </row>
    <row r="139">
      <c r="A139" s="54" t="s">
        <v>155</v>
      </c>
      <c r="B139" s="78">
        <f>'World bank data'!B139</f>
        <v>7.454</v>
      </c>
      <c r="C139" s="78">
        <f>'World bank data'!AC139</f>
        <v>7.558</v>
      </c>
      <c r="D139" s="79">
        <f t="shared" si="36"/>
        <v>-0.01395224041</v>
      </c>
      <c r="E139" s="80">
        <f t="shared" si="37"/>
        <v>138</v>
      </c>
      <c r="F139" s="78">
        <f>'World bank data'!AF139</f>
        <v>7.567</v>
      </c>
      <c r="G139" s="78">
        <f>'World bank data'!BG139</f>
        <v>7.812</v>
      </c>
      <c r="H139" s="79">
        <f t="shared" si="38"/>
        <v>-0.03237742831</v>
      </c>
      <c r="I139" s="80">
        <f t="shared" si="39"/>
        <v>172</v>
      </c>
      <c r="J139" s="78">
        <f>'World bank data'!BJ139</f>
        <v>7.844</v>
      </c>
      <c r="K139" s="78">
        <f>'World bank data'!CK139</f>
        <v>7.786</v>
      </c>
      <c r="L139" s="79">
        <f t="shared" si="40"/>
        <v>0.007394186639</v>
      </c>
      <c r="M139" s="80">
        <f t="shared" si="41"/>
        <v>159</v>
      </c>
      <c r="N139" s="78">
        <f>'World bank data'!CN139</f>
        <v>7.772</v>
      </c>
      <c r="O139" s="78">
        <f>'World bank data'!DO139</f>
        <v>7.689</v>
      </c>
      <c r="P139" s="79">
        <f t="shared" si="42"/>
        <v>0.01067936181</v>
      </c>
      <c r="Q139" s="80">
        <f t="shared" si="43"/>
        <v>178</v>
      </c>
      <c r="R139" s="78">
        <f>'World bank data'!DR163</f>
        <v>6.319</v>
      </c>
      <c r="S139" s="78">
        <f>'World bank data'!EV163</f>
        <v>5.202</v>
      </c>
      <c r="T139" s="79">
        <f t="shared" si="28"/>
        <v>0.176768476</v>
      </c>
      <c r="U139" s="80">
        <f t="shared" si="29"/>
        <v>42</v>
      </c>
    </row>
    <row r="140">
      <c r="A140" s="54" t="s">
        <v>156</v>
      </c>
      <c r="B140" s="78">
        <f>'World bank data'!B140</f>
        <v>6.354</v>
      </c>
      <c r="C140" s="78">
        <f>'World bank data'!AC140</f>
        <v>6.425</v>
      </c>
      <c r="D140" s="79">
        <f t="shared" si="36"/>
        <v>-0.01117406358</v>
      </c>
      <c r="E140" s="80">
        <f t="shared" si="37"/>
        <v>136</v>
      </c>
      <c r="F140" s="78">
        <f>'World bank data'!AF140</f>
        <v>6.471</v>
      </c>
      <c r="G140" s="78">
        <f>'World bank data'!BG140</f>
        <v>6.781</v>
      </c>
      <c r="H140" s="79">
        <f t="shared" si="38"/>
        <v>-0.04790604234</v>
      </c>
      <c r="I140" s="80">
        <f t="shared" si="39"/>
        <v>185</v>
      </c>
      <c r="J140" s="78">
        <f>'World bank data'!BJ140</f>
        <v>6.783</v>
      </c>
      <c r="K140" s="78">
        <f>'World bank data'!CK140</f>
        <v>6.537</v>
      </c>
      <c r="L140" s="79">
        <f t="shared" si="40"/>
        <v>0.03626713843</v>
      </c>
      <c r="M140" s="80">
        <f t="shared" si="41"/>
        <v>140</v>
      </c>
      <c r="N140" s="78">
        <f>'World bank data'!CN140</f>
        <v>6.49</v>
      </c>
      <c r="O140" s="78">
        <f>'World bank data'!DO140</f>
        <v>6.131</v>
      </c>
      <c r="P140" s="79">
        <f t="shared" si="42"/>
        <v>0.05531587057</v>
      </c>
      <c r="Q140" s="80">
        <f t="shared" si="43"/>
        <v>161</v>
      </c>
      <c r="R140" s="78">
        <f>'World bank data'!DR144</f>
        <v>5.037</v>
      </c>
      <c r="S140" s="78">
        <f>'World bank data'!EV144</f>
        <v>3.951</v>
      </c>
      <c r="T140" s="79">
        <f t="shared" si="28"/>
        <v>0.2156045265</v>
      </c>
      <c r="U140" s="80">
        <f t="shared" si="29"/>
        <v>26</v>
      </c>
    </row>
    <row r="141">
      <c r="A141" s="54" t="s">
        <v>157</v>
      </c>
      <c r="B141" s="78">
        <f>'World bank data'!B141</f>
        <v>3.842</v>
      </c>
      <c r="C141" s="78">
        <f>'World bank data'!AC141</f>
        <v>3.265</v>
      </c>
      <c r="D141" s="79">
        <f t="shared" si="36"/>
        <v>0.1501821968</v>
      </c>
      <c r="E141" s="80">
        <f t="shared" si="37"/>
        <v>43</v>
      </c>
      <c r="F141" s="78">
        <f>'World bank data'!AF141</f>
        <v>3.158</v>
      </c>
      <c r="G141" s="78">
        <f>'World bank data'!BG141</f>
        <v>2.505</v>
      </c>
      <c r="H141" s="79">
        <f t="shared" si="38"/>
        <v>0.2067764408</v>
      </c>
      <c r="I141" s="80">
        <f t="shared" si="39"/>
        <v>47</v>
      </c>
      <c r="J141" s="78">
        <f>'World bank data'!BJ141</f>
        <v>2.486</v>
      </c>
      <c r="K141" s="78">
        <f>'World bank data'!CK141</f>
        <v>2.238</v>
      </c>
      <c r="L141" s="79">
        <f t="shared" si="40"/>
        <v>0.09975864843</v>
      </c>
      <c r="M141" s="80">
        <f t="shared" si="41"/>
        <v>99</v>
      </c>
      <c r="N141" s="78">
        <f>'World bank data'!CN141</f>
        <v>2.206</v>
      </c>
      <c r="O141" s="78">
        <f>'World bank data'!DO141</f>
        <v>1.765</v>
      </c>
      <c r="P141" s="79">
        <f t="shared" si="42"/>
        <v>0.1999093382</v>
      </c>
      <c r="Q141" s="80">
        <f t="shared" si="43"/>
        <v>68</v>
      </c>
      <c r="R141" s="78">
        <f>'World bank data'!DR103</f>
        <v>1.467</v>
      </c>
      <c r="S141" s="78">
        <f>'World bank data'!EV103</f>
        <v>1.226</v>
      </c>
      <c r="T141" s="79">
        <f t="shared" si="28"/>
        <v>0.1642808453</v>
      </c>
      <c r="U141" s="80">
        <f t="shared" si="29"/>
        <v>49</v>
      </c>
    </row>
    <row r="142">
      <c r="A142" s="54" t="s">
        <v>158</v>
      </c>
      <c r="B142" s="78">
        <f>'World bank data'!B142</f>
        <v>2.85</v>
      </c>
      <c r="C142" s="78">
        <f>'World bank data'!AC142</f>
        <v>2.7</v>
      </c>
      <c r="D142" s="79">
        <f t="shared" si="36"/>
        <v>0.05263157895</v>
      </c>
      <c r="E142" s="80">
        <f t="shared" si="37"/>
        <v>86</v>
      </c>
      <c r="F142" s="78">
        <f>'World bank data'!AF142</f>
        <v>2.5</v>
      </c>
      <c r="G142" s="78">
        <f>'World bank data'!BG142</f>
        <v>1.75</v>
      </c>
      <c r="H142" s="79">
        <f t="shared" si="38"/>
        <v>0.3</v>
      </c>
      <c r="I142" s="80">
        <f t="shared" si="39"/>
        <v>18</v>
      </c>
      <c r="J142" s="78">
        <f>'World bank data'!BJ142</f>
        <v>1.72</v>
      </c>
      <c r="K142" s="78">
        <f>'World bank data'!CK142</f>
        <v>1.89</v>
      </c>
      <c r="L142" s="79">
        <f t="shared" si="40"/>
        <v>-0.0988372093</v>
      </c>
      <c r="M142" s="80">
        <f t="shared" si="41"/>
        <v>191</v>
      </c>
      <c r="N142" s="78">
        <f>'World bank data'!CN142</f>
        <v>1.93</v>
      </c>
      <c r="O142" s="78">
        <f>'World bank data'!DO142</f>
        <v>1.85</v>
      </c>
      <c r="P142" s="79">
        <f t="shared" si="42"/>
        <v>0.0414507772</v>
      </c>
      <c r="Q142" s="80">
        <f t="shared" si="43"/>
        <v>167</v>
      </c>
      <c r="R142" s="78">
        <f>'World bank data'!DR195</f>
        <v>1.64</v>
      </c>
      <c r="S142" s="78">
        <f>'World bank data'!EV195</f>
        <v>1.92</v>
      </c>
      <c r="T142" s="79">
        <f t="shared" si="28"/>
        <v>-0.1707317073</v>
      </c>
      <c r="U142" s="80">
        <f t="shared" si="29"/>
        <v>183</v>
      </c>
    </row>
    <row r="143">
      <c r="A143" s="54" t="s">
        <v>159</v>
      </c>
      <c r="B143" s="78">
        <f>'World bank data'!B143</f>
        <v>7.247</v>
      </c>
      <c r="C143" s="78">
        <f>'World bank data'!AC143</f>
        <v>7.293</v>
      </c>
      <c r="D143" s="79">
        <f t="shared" si="36"/>
        <v>-0.006347454119</v>
      </c>
      <c r="E143" s="80">
        <f t="shared" si="37"/>
        <v>130</v>
      </c>
      <c r="F143" s="78">
        <f>'World bank data'!AF143</f>
        <v>7.311</v>
      </c>
      <c r="G143" s="78">
        <f>'World bank data'!BG143</f>
        <v>8.232</v>
      </c>
      <c r="H143" s="79">
        <f t="shared" si="38"/>
        <v>-0.1259745589</v>
      </c>
      <c r="I143" s="80">
        <f t="shared" si="39"/>
        <v>192</v>
      </c>
      <c r="J143" s="78">
        <f>'World bank data'!BJ143</f>
        <v>8.299</v>
      </c>
      <c r="K143" s="78">
        <f>'World bank data'!CK143</f>
        <v>7.462</v>
      </c>
      <c r="L143" s="79">
        <f t="shared" si="40"/>
        <v>0.1008555248</v>
      </c>
      <c r="M143" s="80">
        <f t="shared" si="41"/>
        <v>98</v>
      </c>
      <c r="N143" s="78">
        <f>'World bank data'!CN143</f>
        <v>7.165</v>
      </c>
      <c r="O143" s="78">
        <f>'World bank data'!DO143</f>
        <v>3.989</v>
      </c>
      <c r="P143" s="79">
        <f t="shared" si="42"/>
        <v>0.4432658758</v>
      </c>
      <c r="Q143" s="80">
        <f t="shared" si="43"/>
        <v>4</v>
      </c>
      <c r="R143" s="78">
        <f>'World bank data'!DR102</f>
        <v>1.991</v>
      </c>
      <c r="S143" s="78">
        <f>'World bank data'!EV102</f>
        <v>1.938</v>
      </c>
      <c r="T143" s="79">
        <f t="shared" si="28"/>
        <v>0.02661978905</v>
      </c>
      <c r="U143" s="80">
        <f t="shared" si="29"/>
        <v>141</v>
      </c>
    </row>
    <row r="144">
      <c r="A144" s="54" t="s">
        <v>160</v>
      </c>
      <c r="B144" s="78">
        <f>'World bank data'!B144</f>
        <v>6.6</v>
      </c>
      <c r="C144" s="78">
        <f>'World bank data'!AC144</f>
        <v>6.6</v>
      </c>
      <c r="D144" s="79">
        <f t="shared" si="36"/>
        <v>0</v>
      </c>
      <c r="E144" s="80">
        <f t="shared" si="37"/>
        <v>122</v>
      </c>
      <c r="F144" s="78">
        <f>'World bank data'!AF144</f>
        <v>6.601</v>
      </c>
      <c r="G144" s="78">
        <f>'World bank data'!BG144</f>
        <v>6.561</v>
      </c>
      <c r="H144" s="79">
        <f t="shared" si="38"/>
        <v>0.006059687926</v>
      </c>
      <c r="I144" s="80">
        <f t="shared" si="39"/>
        <v>151</v>
      </c>
      <c r="J144" s="78">
        <f>'World bank data'!BJ144</f>
        <v>6.534</v>
      </c>
      <c r="K144" s="78">
        <f>'World bank data'!CK144</f>
        <v>6.225</v>
      </c>
      <c r="L144" s="79">
        <f t="shared" si="40"/>
        <v>0.04729109275</v>
      </c>
      <c r="M144" s="80">
        <f t="shared" si="41"/>
        <v>135</v>
      </c>
      <c r="N144" s="78">
        <f>'World bank data'!CN144</f>
        <v>6.164</v>
      </c>
      <c r="O144" s="78">
        <f>'World bank data'!DO144</f>
        <v>5.172</v>
      </c>
      <c r="P144" s="79">
        <f t="shared" si="42"/>
        <v>0.1609344581</v>
      </c>
      <c r="Q144" s="80">
        <f t="shared" si="43"/>
        <v>90</v>
      </c>
      <c r="R144" s="78">
        <f>'World bank data'!DR139</f>
        <v>7.679</v>
      </c>
      <c r="S144" s="78">
        <f>'World bank data'!EV139</f>
        <v>7.473</v>
      </c>
      <c r="T144" s="79">
        <f t="shared" si="28"/>
        <v>0.02682640969</v>
      </c>
      <c r="U144" s="80">
        <f t="shared" si="29"/>
        <v>140</v>
      </c>
    </row>
    <row r="145">
      <c r="A145" s="54" t="s">
        <v>161</v>
      </c>
      <c r="B145" s="78">
        <f>'World bank data'!B145</f>
        <v>5.87</v>
      </c>
      <c r="C145" s="78">
        <f>'World bank data'!AC145</f>
        <v>5.279</v>
      </c>
      <c r="D145" s="79">
        <f t="shared" si="36"/>
        <v>0.100681431</v>
      </c>
      <c r="E145" s="80">
        <f t="shared" si="37"/>
        <v>64</v>
      </c>
      <c r="F145" s="78">
        <f>'World bank data'!AF145</f>
        <v>5.173</v>
      </c>
      <c r="G145" s="78">
        <f>'World bank data'!BG145</f>
        <v>4.002</v>
      </c>
      <c r="H145" s="79">
        <f t="shared" si="38"/>
        <v>0.2263676783</v>
      </c>
      <c r="I145" s="80">
        <f t="shared" si="39"/>
        <v>42</v>
      </c>
      <c r="J145" s="78">
        <f>'World bank data'!BJ145</f>
        <v>3.884</v>
      </c>
      <c r="K145" s="78">
        <f>'World bank data'!CK145</f>
        <v>3.121</v>
      </c>
      <c r="L145" s="79">
        <f t="shared" si="40"/>
        <v>0.1964469619</v>
      </c>
      <c r="M145" s="80">
        <f t="shared" si="41"/>
        <v>40</v>
      </c>
      <c r="N145" s="78">
        <f>'World bank data'!CN145</f>
        <v>3.057</v>
      </c>
      <c r="O145" s="78">
        <f>'World bank data'!DO145</f>
        <v>2.767</v>
      </c>
      <c r="P145" s="79">
        <f t="shared" si="42"/>
        <v>0.09486424599</v>
      </c>
      <c r="Q145" s="80">
        <f t="shared" si="43"/>
        <v>137</v>
      </c>
      <c r="R145" s="78">
        <f>'World bank data'!DR44</f>
        <v>2.572</v>
      </c>
      <c r="S145" s="78">
        <f>'World bank data'!EV44</f>
        <v>1.992</v>
      </c>
      <c r="T145" s="79">
        <f t="shared" si="28"/>
        <v>0.2255054432</v>
      </c>
      <c r="U145" s="80">
        <f t="shared" si="29"/>
        <v>22</v>
      </c>
    </row>
    <row r="146">
      <c r="A146" s="54" t="s">
        <v>162</v>
      </c>
      <c r="B146" s="78">
        <f>'World bank data'!B146</f>
        <v>6.275</v>
      </c>
      <c r="C146" s="78">
        <f>'World bank data'!AC146</f>
        <v>6.187</v>
      </c>
      <c r="D146" s="79">
        <f t="shared" si="36"/>
        <v>0.01402390438</v>
      </c>
      <c r="E146" s="80">
        <f t="shared" si="37"/>
        <v>109</v>
      </c>
      <c r="F146" s="78">
        <f>'World bank data'!AF146</f>
        <v>6.163</v>
      </c>
      <c r="G146" s="78">
        <f>'World bank data'!BG146</f>
        <v>5.771</v>
      </c>
      <c r="H146" s="79">
        <f t="shared" si="38"/>
        <v>0.06360538699</v>
      </c>
      <c r="I146" s="80">
        <f t="shared" si="39"/>
        <v>118</v>
      </c>
      <c r="J146" s="78">
        <f>'World bank data'!BJ146</f>
        <v>5.694</v>
      </c>
      <c r="K146" s="78">
        <f>'World bank data'!CK146</f>
        <v>4.861</v>
      </c>
      <c r="L146" s="79">
        <f t="shared" si="40"/>
        <v>0.1462943449</v>
      </c>
      <c r="M146" s="80">
        <f t="shared" si="41"/>
        <v>65</v>
      </c>
      <c r="N146" s="78">
        <f>'World bank data'!CN146</f>
        <v>4.802</v>
      </c>
      <c r="O146" s="78">
        <f>'World bank data'!DO146</f>
        <v>4.569</v>
      </c>
      <c r="P146" s="79">
        <f t="shared" si="42"/>
        <v>0.0485214494</v>
      </c>
      <c r="Q146" s="80">
        <f t="shared" si="43"/>
        <v>165</v>
      </c>
      <c r="R146" s="78">
        <f>'World bank data'!DR69</f>
        <v>5.384950037</v>
      </c>
      <c r="S146" s="78">
        <f>'World bank data'!EV69</f>
        <v>4.977447678</v>
      </c>
      <c r="T146" s="79">
        <f t="shared" si="28"/>
        <v>0.07567430639</v>
      </c>
      <c r="U146" s="80">
        <f t="shared" si="29"/>
        <v>112</v>
      </c>
    </row>
    <row r="147">
      <c r="A147" s="54" t="s">
        <v>163</v>
      </c>
      <c r="B147" s="78">
        <f>'World bank data'!B147</f>
        <v>6.5</v>
      </c>
      <c r="C147" s="78">
        <f>'World bank data'!AC147</f>
        <v>5.894</v>
      </c>
      <c r="D147" s="79">
        <f t="shared" si="36"/>
        <v>0.09323076923</v>
      </c>
      <c r="E147" s="80">
        <f t="shared" si="37"/>
        <v>67</v>
      </c>
      <c r="F147" s="78">
        <f>'World bank data'!AF147</f>
        <v>5.739</v>
      </c>
      <c r="G147" s="78">
        <f>'World bank data'!BG147</f>
        <v>5.183</v>
      </c>
      <c r="H147" s="79">
        <f t="shared" si="38"/>
        <v>0.09688098972</v>
      </c>
      <c r="I147" s="80">
        <f t="shared" si="39"/>
        <v>99</v>
      </c>
      <c r="J147" s="78">
        <f>'World bank data'!BJ147</f>
        <v>5.174</v>
      </c>
      <c r="K147" s="78">
        <f>'World bank data'!CK147</f>
        <v>4.639</v>
      </c>
      <c r="L147" s="79">
        <f t="shared" si="40"/>
        <v>0.1034016235</v>
      </c>
      <c r="M147" s="80">
        <f t="shared" si="41"/>
        <v>94</v>
      </c>
      <c r="N147" s="78">
        <f>'World bank data'!CN147</f>
        <v>4.547</v>
      </c>
      <c r="O147" s="78">
        <f>'World bank data'!DO147</f>
        <v>3.678</v>
      </c>
      <c r="P147" s="79">
        <f t="shared" si="42"/>
        <v>0.1911150209</v>
      </c>
      <c r="Q147" s="80">
        <f t="shared" si="43"/>
        <v>72</v>
      </c>
      <c r="R147" s="78">
        <f>'World bank data'!DR98</f>
        <v>4.109</v>
      </c>
      <c r="S147" s="78">
        <f>'World bank data'!EV98</f>
        <v>3.631</v>
      </c>
      <c r="T147" s="79">
        <f t="shared" si="28"/>
        <v>0.1163300073</v>
      </c>
      <c r="U147" s="80">
        <f t="shared" si="29"/>
        <v>78</v>
      </c>
    </row>
    <row r="148">
      <c r="A148" s="54" t="s">
        <v>164</v>
      </c>
      <c r="B148" s="78">
        <f>'World bank data'!B148</f>
        <v>6.941</v>
      </c>
      <c r="C148" s="78">
        <f>'World bank data'!AC148</f>
        <v>6.418</v>
      </c>
      <c r="D148" s="79">
        <f t="shared" si="36"/>
        <v>0.07534937329</v>
      </c>
      <c r="E148" s="80">
        <f t="shared" si="37"/>
        <v>72</v>
      </c>
      <c r="F148" s="78">
        <f>'World bank data'!AF148</f>
        <v>6.316</v>
      </c>
      <c r="G148" s="78">
        <f>'World bank data'!BG148</f>
        <v>5.171</v>
      </c>
      <c r="H148" s="79">
        <f t="shared" si="38"/>
        <v>0.1812856238</v>
      </c>
      <c r="I148" s="80">
        <f t="shared" si="39"/>
        <v>58</v>
      </c>
      <c r="J148" s="78">
        <f>'World bank data'!BJ148</f>
        <v>5.041</v>
      </c>
      <c r="K148" s="78">
        <f>'World bank data'!CK148</f>
        <v>4.026</v>
      </c>
      <c r="L148" s="79">
        <f t="shared" si="40"/>
        <v>0.2013489387</v>
      </c>
      <c r="M148" s="80">
        <f t="shared" si="41"/>
        <v>38</v>
      </c>
      <c r="N148" s="78">
        <f>'World bank data'!CN148</f>
        <v>3.912</v>
      </c>
      <c r="O148" s="78">
        <f>'World bank data'!DO148</f>
        <v>2.917</v>
      </c>
      <c r="P148" s="79">
        <f t="shared" si="42"/>
        <v>0.2543456033</v>
      </c>
      <c r="Q148" s="80">
        <f t="shared" si="43"/>
        <v>48</v>
      </c>
      <c r="R148" s="78">
        <f>'World bank data'!DR42</f>
        <v>2.055</v>
      </c>
      <c r="S148" s="78">
        <f>'World bank data'!EV42</f>
        <v>1.884</v>
      </c>
      <c r="T148" s="79">
        <f t="shared" si="28"/>
        <v>0.08321167883</v>
      </c>
      <c r="U148" s="80">
        <f t="shared" si="29"/>
        <v>107</v>
      </c>
    </row>
    <row r="149">
      <c r="A149" s="54" t="s">
        <v>165</v>
      </c>
      <c r="B149" s="78">
        <f>'World bank data'!B149</f>
        <v>7.148</v>
      </c>
      <c r="C149" s="78">
        <f>'World bank data'!AC149</f>
        <v>6.376</v>
      </c>
      <c r="D149" s="79">
        <f t="shared" si="36"/>
        <v>0.1080022384</v>
      </c>
      <c r="E149" s="80">
        <f t="shared" si="37"/>
        <v>57</v>
      </c>
      <c r="F149" s="78">
        <f>'World bank data'!AF149</f>
        <v>6.264</v>
      </c>
      <c r="G149" s="78">
        <f>'World bank data'!BG149</f>
        <v>5.29</v>
      </c>
      <c r="H149" s="79">
        <f t="shared" si="38"/>
        <v>0.1554916986</v>
      </c>
      <c r="I149" s="80">
        <f t="shared" si="39"/>
        <v>75</v>
      </c>
      <c r="J149" s="78">
        <f>'World bank data'!BJ149</f>
        <v>5.183</v>
      </c>
      <c r="K149" s="78">
        <f>'World bank data'!CK149</f>
        <v>4.397</v>
      </c>
      <c r="L149" s="79">
        <f t="shared" si="40"/>
        <v>0.1516496238</v>
      </c>
      <c r="M149" s="80">
        <f t="shared" si="41"/>
        <v>63</v>
      </c>
      <c r="N149" s="78">
        <f>'World bank data'!CN149</f>
        <v>4.32</v>
      </c>
      <c r="O149" s="78">
        <f>'World bank data'!DO149</f>
        <v>3.85</v>
      </c>
      <c r="P149" s="79">
        <f t="shared" si="42"/>
        <v>0.1087962963</v>
      </c>
      <c r="Q149" s="80">
        <f t="shared" si="43"/>
        <v>124</v>
      </c>
      <c r="R149" s="78">
        <f>'World bank data'!DR67</f>
        <v>3.09</v>
      </c>
      <c r="S149" s="78">
        <f>'World bank data'!EV67</f>
        <v>2.752</v>
      </c>
      <c r="T149" s="79">
        <f t="shared" si="28"/>
        <v>0.1093851133</v>
      </c>
      <c r="U149" s="80">
        <f t="shared" si="29"/>
        <v>84</v>
      </c>
    </row>
    <row r="150">
      <c r="A150" s="54" t="s">
        <v>166</v>
      </c>
      <c r="B150" s="78">
        <f>'World bank data'!B150</f>
        <v>2.98</v>
      </c>
      <c r="C150" s="78">
        <f>'World bank data'!AC150</f>
        <v>2.2</v>
      </c>
      <c r="D150" s="79">
        <f t="shared" si="36"/>
        <v>0.2617449664</v>
      </c>
      <c r="E150" s="80">
        <f t="shared" si="37"/>
        <v>19</v>
      </c>
      <c r="F150" s="78">
        <f>'World bank data'!AF150</f>
        <v>2.2</v>
      </c>
      <c r="G150" s="78">
        <f>'World bank data'!BG150</f>
        <v>2.28</v>
      </c>
      <c r="H150" s="79">
        <f t="shared" si="38"/>
        <v>-0.03636363636</v>
      </c>
      <c r="I150" s="80">
        <f t="shared" si="39"/>
        <v>177</v>
      </c>
      <c r="J150" s="78">
        <f>'World bank data'!BJ150</f>
        <v>2.28</v>
      </c>
      <c r="K150" s="78">
        <f>'World bank data'!CK150</f>
        <v>2.08</v>
      </c>
      <c r="L150" s="79">
        <f t="shared" si="40"/>
        <v>0.08771929825</v>
      </c>
      <c r="M150" s="80">
        <f t="shared" si="41"/>
        <v>103</v>
      </c>
      <c r="N150" s="78">
        <f>'World bank data'!CN150</f>
        <v>2.06</v>
      </c>
      <c r="O150" s="78">
        <f>'World bank data'!DO150</f>
        <v>1.37</v>
      </c>
      <c r="P150" s="79">
        <f t="shared" si="42"/>
        <v>0.3349514563</v>
      </c>
      <c r="Q150" s="80">
        <f t="shared" si="43"/>
        <v>20</v>
      </c>
      <c r="R150" s="78">
        <f>'World bank data'!DR107</f>
        <v>4.311</v>
      </c>
      <c r="S150" s="78">
        <f>'World bank data'!EV107</f>
        <v>3.143</v>
      </c>
      <c r="T150" s="79">
        <f t="shared" si="28"/>
        <v>0.2709348179</v>
      </c>
      <c r="U150" s="80">
        <f t="shared" si="29"/>
        <v>8</v>
      </c>
    </row>
    <row r="151">
      <c r="A151" s="54" t="s">
        <v>168</v>
      </c>
      <c r="B151" s="78">
        <f>'World bank data'!B151</f>
        <v>3.16</v>
      </c>
      <c r="C151" s="78">
        <f>'World bank data'!AC151</f>
        <v>3.12</v>
      </c>
      <c r="D151" s="79">
        <f t="shared" si="36"/>
        <v>0.01265822785</v>
      </c>
      <c r="E151" s="80">
        <f t="shared" si="37"/>
        <v>110</v>
      </c>
      <c r="F151" s="78">
        <f>'World bank data'!AF151</f>
        <v>3.01</v>
      </c>
      <c r="G151" s="78">
        <f>'World bank data'!BG151</f>
        <v>2.31</v>
      </c>
      <c r="H151" s="79">
        <f t="shared" si="38"/>
        <v>0.2325581395</v>
      </c>
      <c r="I151" s="80">
        <f t="shared" si="39"/>
        <v>41</v>
      </c>
      <c r="J151" s="78">
        <f>'World bank data'!BJ151</f>
        <v>2.25</v>
      </c>
      <c r="K151" s="78">
        <f>'World bank data'!CK151</f>
        <v>1.57</v>
      </c>
      <c r="L151" s="79">
        <f t="shared" si="40"/>
        <v>0.3022222222</v>
      </c>
      <c r="M151" s="80">
        <f t="shared" si="41"/>
        <v>8</v>
      </c>
      <c r="N151" s="78">
        <f>'World bank data'!CN151</f>
        <v>1.56</v>
      </c>
      <c r="O151" s="78">
        <f>'World bank data'!DO151</f>
        <v>1.5</v>
      </c>
      <c r="P151" s="79">
        <f t="shared" si="42"/>
        <v>0.03846153846</v>
      </c>
      <c r="Q151" s="80">
        <f t="shared" si="43"/>
        <v>168</v>
      </c>
      <c r="R151" s="78">
        <f>'World bank data'!DR13</f>
        <v>1.872</v>
      </c>
      <c r="S151" s="78">
        <f>'World bank data'!EV13</f>
        <v>1.768</v>
      </c>
      <c r="T151" s="79">
        <f t="shared" si="28"/>
        <v>0.05555555556</v>
      </c>
      <c r="U151" s="80">
        <f t="shared" si="29"/>
        <v>122</v>
      </c>
    </row>
    <row r="152">
      <c r="A152" s="54" t="s">
        <v>169</v>
      </c>
      <c r="B152" s="78">
        <f>'World bank data'!B152</f>
        <v>4.657</v>
      </c>
      <c r="C152" s="78">
        <f>'World bank data'!AC152</f>
        <v>3.248</v>
      </c>
      <c r="D152" s="79">
        <f t="shared" si="36"/>
        <v>0.3025552931</v>
      </c>
      <c r="E152" s="80">
        <f t="shared" si="37"/>
        <v>13</v>
      </c>
      <c r="F152" s="78">
        <f>'World bank data'!AF152</f>
        <v>3.146</v>
      </c>
      <c r="G152" s="78">
        <f>'World bank data'!BG152</f>
        <v>2.664</v>
      </c>
      <c r="H152" s="79">
        <f t="shared" si="38"/>
        <v>0.1532104259</v>
      </c>
      <c r="I152" s="80">
        <f t="shared" si="39"/>
        <v>78</v>
      </c>
      <c r="J152" s="78">
        <f>'World bank data'!BJ152</f>
        <v>2.607</v>
      </c>
      <c r="K152" s="78">
        <f>'World bank data'!CK152</f>
        <v>2.236</v>
      </c>
      <c r="L152" s="79">
        <f t="shared" si="40"/>
        <v>0.1423091676</v>
      </c>
      <c r="M152" s="80">
        <f t="shared" si="41"/>
        <v>68</v>
      </c>
      <c r="N152" s="78">
        <f>'World bank data'!CN152</f>
        <v>2.219</v>
      </c>
      <c r="O152" s="78">
        <f>'World bank data'!DO152</f>
        <v>1.97425</v>
      </c>
      <c r="P152" s="79">
        <f t="shared" si="42"/>
        <v>0.1102974313</v>
      </c>
      <c r="Q152" s="80">
        <f t="shared" si="43"/>
        <v>122</v>
      </c>
      <c r="R152" s="78">
        <f>'World bank data'!DR72</f>
        <v>4.533</v>
      </c>
      <c r="S152" s="78">
        <f>'World bank data'!EV72</f>
        <v>4.146</v>
      </c>
      <c r="T152" s="79">
        <f t="shared" si="28"/>
        <v>0.08537392455</v>
      </c>
      <c r="U152" s="80">
        <f t="shared" si="29"/>
        <v>104</v>
      </c>
    </row>
    <row r="153">
      <c r="A153" s="54" t="s">
        <v>170</v>
      </c>
      <c r="B153" s="78">
        <f>'World bank data'!B153</f>
        <v>6.971</v>
      </c>
      <c r="C153" s="78">
        <f>'World bank data'!AC153</f>
        <v>6.947</v>
      </c>
      <c r="D153" s="79">
        <f t="shared" si="36"/>
        <v>0.0034428346</v>
      </c>
      <c r="E153" s="80">
        <f t="shared" si="37"/>
        <v>120</v>
      </c>
      <c r="F153" s="78">
        <f>'World bank data'!AF153</f>
        <v>6.91</v>
      </c>
      <c r="G153" s="78">
        <f>'World bank data'!BG153</f>
        <v>5.94</v>
      </c>
      <c r="H153" s="79">
        <f t="shared" si="38"/>
        <v>0.1403762663</v>
      </c>
      <c r="I153" s="80">
        <f t="shared" si="39"/>
        <v>81</v>
      </c>
      <c r="J153" s="78">
        <f>'World bank data'!BJ153</f>
        <v>5.806</v>
      </c>
      <c r="K153" s="78">
        <f>'World bank data'!CK153</f>
        <v>4.159</v>
      </c>
      <c r="L153" s="79">
        <f t="shared" si="40"/>
        <v>0.2836720634</v>
      </c>
      <c r="M153" s="80">
        <f t="shared" si="41"/>
        <v>11</v>
      </c>
      <c r="N153" s="78">
        <f>'World bank data'!CN153</f>
        <v>4.013</v>
      </c>
      <c r="O153" s="78">
        <f>'World bank data'!DO153</f>
        <v>3.329</v>
      </c>
      <c r="P153" s="79">
        <f t="shared" si="42"/>
        <v>0.1704460503</v>
      </c>
      <c r="Q153" s="80">
        <f t="shared" si="43"/>
        <v>86</v>
      </c>
      <c r="R153" s="78">
        <f>'World bank data'!DR16</f>
        <v>2</v>
      </c>
      <c r="S153" s="78">
        <f>'World bank data'!EV16</f>
        <v>1.92</v>
      </c>
      <c r="T153" s="79">
        <f t="shared" si="28"/>
        <v>0.04</v>
      </c>
      <c r="U153" s="80">
        <f t="shared" si="29"/>
        <v>133</v>
      </c>
    </row>
    <row r="154">
      <c r="A154" s="54" t="s">
        <v>174</v>
      </c>
      <c r="B154" s="78">
        <f>'World bank data'!B154</f>
        <v>2.34</v>
      </c>
      <c r="C154" s="78">
        <f>'World bank data'!AC154</f>
        <v>3.19</v>
      </c>
      <c r="D154" s="79">
        <f t="shared" si="36"/>
        <v>-0.3632478632</v>
      </c>
      <c r="E154" s="80">
        <f t="shared" si="37"/>
        <v>192</v>
      </c>
      <c r="F154" s="78">
        <f>'World bank data'!AF154</f>
        <v>2.89</v>
      </c>
      <c r="G154" s="78">
        <f>'World bank data'!BG154</f>
        <v>2.49</v>
      </c>
      <c r="H154" s="79">
        <f t="shared" si="38"/>
        <v>0.1384083045</v>
      </c>
      <c r="I154" s="80">
        <f t="shared" si="39"/>
        <v>83</v>
      </c>
      <c r="J154" s="78">
        <f>'World bank data'!BJ154</f>
        <v>2.43</v>
      </c>
      <c r="K154" s="78">
        <f>'World bank data'!CK154</f>
        <v>2.22</v>
      </c>
      <c r="L154" s="79">
        <f t="shared" si="40"/>
        <v>0.08641975309</v>
      </c>
      <c r="M154" s="80">
        <f t="shared" si="41"/>
        <v>105</v>
      </c>
      <c r="N154" s="78">
        <f>'World bank data'!CN154</f>
        <v>1.83</v>
      </c>
      <c r="O154" s="78">
        <f>'World bank data'!DO154</f>
        <v>1.3</v>
      </c>
      <c r="P154" s="79">
        <f t="shared" si="42"/>
        <v>0.2896174863</v>
      </c>
      <c r="Q154" s="80">
        <f t="shared" si="43"/>
        <v>37</v>
      </c>
      <c r="R154" s="78">
        <f>'World bank data'!DR109</f>
        <v>2.405</v>
      </c>
      <c r="S154" s="78">
        <f>'World bank data'!EV109</f>
        <v>1.966</v>
      </c>
      <c r="T154" s="79">
        <f t="shared" si="28"/>
        <v>0.1825363825</v>
      </c>
      <c r="U154" s="80">
        <f t="shared" si="29"/>
        <v>40</v>
      </c>
    </row>
    <row r="155">
      <c r="A155" s="54" t="s">
        <v>175</v>
      </c>
      <c r="B155" s="78">
        <f>'World bank data'!B155</f>
        <v>2.52</v>
      </c>
      <c r="C155" s="78">
        <f>'World bank data'!AC155</f>
        <v>1.97</v>
      </c>
      <c r="D155" s="79">
        <f t="shared" si="36"/>
        <v>0.2182539683</v>
      </c>
      <c r="E155" s="80">
        <f t="shared" si="37"/>
        <v>26</v>
      </c>
      <c r="F155" s="78">
        <f>'World bank data'!AF155</f>
        <v>1.99</v>
      </c>
      <c r="G155" s="78">
        <f>'World bank data'!BG155</f>
        <v>1.9</v>
      </c>
      <c r="H155" s="79">
        <f t="shared" si="38"/>
        <v>0.04522613065</v>
      </c>
      <c r="I155" s="80">
        <f t="shared" si="39"/>
        <v>130</v>
      </c>
      <c r="J155" s="78">
        <f>'World bank data'!BJ155</f>
        <v>1.89</v>
      </c>
      <c r="K155" s="78">
        <f>'World bank data'!CK155</f>
        <v>2.01</v>
      </c>
      <c r="L155" s="79">
        <f t="shared" si="40"/>
        <v>-0.06349206349</v>
      </c>
      <c r="M155" s="80">
        <f t="shared" si="41"/>
        <v>187</v>
      </c>
      <c r="N155" s="78">
        <f>'World bank data'!CN155</f>
        <v>1.892</v>
      </c>
      <c r="O155" s="78">
        <f>'World bank data'!DO155</f>
        <v>1.157</v>
      </c>
      <c r="P155" s="79">
        <f t="shared" si="42"/>
        <v>0.3884778013</v>
      </c>
      <c r="Q155" s="80">
        <f t="shared" si="43"/>
        <v>12</v>
      </c>
      <c r="R155" s="78">
        <f>'World bank data'!DR191</f>
        <v>2.824</v>
      </c>
      <c r="S155" s="78">
        <f>'World bank data'!EV191</f>
        <v>2.833</v>
      </c>
      <c r="T155" s="79">
        <f t="shared" si="28"/>
        <v>-0.003186968839</v>
      </c>
      <c r="U155" s="80">
        <f t="shared" si="29"/>
        <v>146</v>
      </c>
    </row>
    <row r="156">
      <c r="A156" s="54" t="s">
        <v>176</v>
      </c>
      <c r="B156" s="78">
        <f>'World bank data'!B156</f>
        <v>8.187</v>
      </c>
      <c r="C156" s="78">
        <f>'World bank data'!AC156</f>
        <v>8.217</v>
      </c>
      <c r="D156" s="79">
        <f t="shared" si="36"/>
        <v>-0.003664345914</v>
      </c>
      <c r="E156" s="80">
        <f t="shared" si="37"/>
        <v>128</v>
      </c>
      <c r="F156" s="78">
        <f>'World bank data'!AF156</f>
        <v>8.231</v>
      </c>
      <c r="G156" s="78">
        <f>'World bank data'!BG156</f>
        <v>8.462</v>
      </c>
      <c r="H156" s="79">
        <f t="shared" si="38"/>
        <v>-0.0280646337</v>
      </c>
      <c r="I156" s="80">
        <f t="shared" si="39"/>
        <v>171</v>
      </c>
      <c r="J156" s="78">
        <f>'World bank data'!BJ156</f>
        <v>8.461</v>
      </c>
      <c r="K156" s="78">
        <f>'World bank data'!CK156</f>
        <v>7.427</v>
      </c>
      <c r="L156" s="79">
        <f t="shared" si="40"/>
        <v>0.1222077769</v>
      </c>
      <c r="M156" s="80">
        <f t="shared" si="41"/>
        <v>82</v>
      </c>
      <c r="N156" s="78">
        <f>'World bank data'!CN156</f>
        <v>7.184</v>
      </c>
      <c r="O156" s="78">
        <f>'World bank data'!DO156</f>
        <v>5.737</v>
      </c>
      <c r="P156" s="79">
        <f t="shared" si="42"/>
        <v>0.2014198218</v>
      </c>
      <c r="Q156" s="80">
        <f t="shared" si="43"/>
        <v>66</v>
      </c>
      <c r="R156" s="78">
        <f>'World bank data'!DR86</f>
        <v>4.237</v>
      </c>
      <c r="S156" s="78">
        <f>'World bank data'!EV86</f>
        <v>2.957</v>
      </c>
      <c r="T156" s="79">
        <f t="shared" si="28"/>
        <v>0.3021005428</v>
      </c>
      <c r="U156" s="80">
        <f t="shared" si="29"/>
        <v>5</v>
      </c>
    </row>
    <row r="157">
      <c r="A157" s="54" t="s">
        <v>179</v>
      </c>
      <c r="B157" s="78">
        <f>'World bank data'!B157</f>
        <v>7.651</v>
      </c>
      <c r="C157" s="78">
        <f>'World bank data'!AC157</f>
        <v>7.265</v>
      </c>
      <c r="D157" s="79">
        <f t="shared" si="36"/>
        <v>0.05045092145</v>
      </c>
      <c r="E157" s="80">
        <f t="shared" si="37"/>
        <v>89</v>
      </c>
      <c r="F157" s="78">
        <f>'World bank data'!AF157</f>
        <v>7.194</v>
      </c>
      <c r="G157" s="78">
        <f>'World bank data'!BG157</f>
        <v>6.32</v>
      </c>
      <c r="H157" s="79">
        <f t="shared" si="38"/>
        <v>0.1214901307</v>
      </c>
      <c r="I157" s="80">
        <f t="shared" si="39"/>
        <v>90</v>
      </c>
      <c r="J157" s="78">
        <f>'World bank data'!BJ157</f>
        <v>6.203</v>
      </c>
      <c r="K157" s="78">
        <f>'World bank data'!CK157</f>
        <v>5.208</v>
      </c>
      <c r="L157" s="79">
        <f t="shared" si="40"/>
        <v>0.160406255</v>
      </c>
      <c r="M157" s="80">
        <f t="shared" si="41"/>
        <v>55</v>
      </c>
      <c r="N157" s="78">
        <f>'World bank data'!CN157</f>
        <v>5.118</v>
      </c>
      <c r="O157" s="78">
        <f>'World bank data'!DO157</f>
        <v>4.541</v>
      </c>
      <c r="P157" s="79">
        <f t="shared" si="42"/>
        <v>0.1127393513</v>
      </c>
      <c r="Q157" s="80">
        <f t="shared" si="43"/>
        <v>121</v>
      </c>
      <c r="R157" s="78">
        <f>'World bank data'!DR59</f>
        <v>3.34</v>
      </c>
      <c r="S157" s="78">
        <f>'World bank data'!EV59</f>
        <v>3.233</v>
      </c>
      <c r="T157" s="79">
        <f t="shared" si="28"/>
        <v>0.03203592814</v>
      </c>
      <c r="U157" s="80">
        <f t="shared" si="29"/>
        <v>138</v>
      </c>
    </row>
    <row r="158">
      <c r="A158" s="54" t="s">
        <v>180</v>
      </c>
      <c r="B158" s="78">
        <f>'World bank data'!B158</f>
        <v>6.242</v>
      </c>
      <c r="C158" s="78">
        <f>'World bank data'!AC158</f>
        <v>6.444</v>
      </c>
      <c r="D158" s="79">
        <f t="shared" si="36"/>
        <v>-0.03236142262</v>
      </c>
      <c r="E158" s="80">
        <f t="shared" si="37"/>
        <v>159</v>
      </c>
      <c r="F158" s="78">
        <f>'World bank data'!AF158</f>
        <v>6.468</v>
      </c>
      <c r="G158" s="78">
        <f>'World bank data'!BG158</f>
        <v>6.434</v>
      </c>
      <c r="H158" s="79">
        <f t="shared" si="38"/>
        <v>0.005256648114</v>
      </c>
      <c r="I158" s="80">
        <f t="shared" si="39"/>
        <v>152</v>
      </c>
      <c r="J158" s="78">
        <f>'World bank data'!BJ158</f>
        <v>6.386</v>
      </c>
      <c r="K158" s="78">
        <f>'World bank data'!CK158</f>
        <v>5.884</v>
      </c>
      <c r="L158" s="79">
        <f t="shared" si="40"/>
        <v>0.07860945819</v>
      </c>
      <c r="M158" s="80">
        <f t="shared" si="41"/>
        <v>111</v>
      </c>
      <c r="N158" s="78">
        <f>'World bank data'!CN158</f>
        <v>5.828</v>
      </c>
      <c r="O158" s="78">
        <f>'World bank data'!DO158</f>
        <v>5.226</v>
      </c>
      <c r="P158" s="79">
        <f t="shared" si="42"/>
        <v>0.1032944406</v>
      </c>
      <c r="Q158" s="80">
        <f t="shared" si="43"/>
        <v>129</v>
      </c>
      <c r="R158" s="78">
        <f>'World bank data'!DR115</f>
        <v>1.76</v>
      </c>
      <c r="S158" s="78">
        <f>'World bank data'!EV115</f>
        <v>1.63</v>
      </c>
      <c r="T158" s="79">
        <f t="shared" si="28"/>
        <v>0.07386363636</v>
      </c>
      <c r="U158" s="80">
        <f t="shared" si="29"/>
        <v>114</v>
      </c>
    </row>
    <row r="159">
      <c r="A159" s="54" t="s">
        <v>181</v>
      </c>
      <c r="B159" s="78">
        <f>'World bank data'!B159</f>
        <v>7.216</v>
      </c>
      <c r="C159" s="78">
        <f>'World bank data'!AC159</f>
        <v>7.273</v>
      </c>
      <c r="D159" s="79">
        <f t="shared" si="36"/>
        <v>-0.007899113082</v>
      </c>
      <c r="E159" s="80">
        <f t="shared" si="37"/>
        <v>131</v>
      </c>
      <c r="F159" s="78">
        <f>'World bank data'!AF159</f>
        <v>7.28</v>
      </c>
      <c r="G159" s="78">
        <f>'World bank data'!BG159</f>
        <v>7.252</v>
      </c>
      <c r="H159" s="79">
        <f t="shared" si="38"/>
        <v>0.003846153846</v>
      </c>
      <c r="I159" s="80">
        <f t="shared" si="39"/>
        <v>155</v>
      </c>
      <c r="J159" s="78">
        <f>'World bank data'!BJ159</f>
        <v>7.206</v>
      </c>
      <c r="K159" s="78">
        <f>'World bank data'!CK159</f>
        <v>6.052</v>
      </c>
      <c r="L159" s="79">
        <f t="shared" si="40"/>
        <v>0.1601443242</v>
      </c>
      <c r="M159" s="80">
        <f t="shared" si="41"/>
        <v>56</v>
      </c>
      <c r="N159" s="78">
        <f>'World bank data'!CN159</f>
        <v>5.911</v>
      </c>
      <c r="O159" s="78">
        <f>'World bank data'!DO159</f>
        <v>4.137</v>
      </c>
      <c r="P159" s="79">
        <f t="shared" si="42"/>
        <v>0.3001184233</v>
      </c>
      <c r="Q159" s="80">
        <f t="shared" si="43"/>
        <v>32</v>
      </c>
      <c r="R159" s="78">
        <f>'World bank data'!DR60</f>
        <v>3.022</v>
      </c>
      <c r="S159" s="78">
        <f>'World bank data'!EV60</f>
        <v>2.265</v>
      </c>
      <c r="T159" s="79">
        <f t="shared" si="28"/>
        <v>0.25049636</v>
      </c>
      <c r="U159" s="80">
        <f t="shared" si="29"/>
        <v>15</v>
      </c>
    </row>
    <row r="160">
      <c r="A160" s="54" t="s">
        <v>182</v>
      </c>
      <c r="B160" s="78">
        <f>'World bank data'!B160</f>
        <v>6.996</v>
      </c>
      <c r="C160" s="78">
        <f>'World bank data'!AC160</f>
        <v>7.259</v>
      </c>
      <c r="D160" s="79">
        <f t="shared" si="36"/>
        <v>-0.03759291023</v>
      </c>
      <c r="E160" s="80">
        <f t="shared" si="37"/>
        <v>166</v>
      </c>
      <c r="F160" s="78">
        <f>'World bank data'!AF160</f>
        <v>7.262</v>
      </c>
      <c r="G160" s="78">
        <f>'World bank data'!BG160</f>
        <v>7.29</v>
      </c>
      <c r="H160" s="79">
        <f t="shared" si="38"/>
        <v>-0.003855687139</v>
      </c>
      <c r="I160" s="80">
        <f t="shared" si="39"/>
        <v>165</v>
      </c>
      <c r="J160" s="78">
        <f>'World bank data'!BJ160</f>
        <v>7.292</v>
      </c>
      <c r="K160" s="78">
        <f>'World bank data'!CK160</f>
        <v>6.555</v>
      </c>
      <c r="L160" s="79">
        <f t="shared" si="40"/>
        <v>0.1010696654</v>
      </c>
      <c r="M160" s="80">
        <f t="shared" si="41"/>
        <v>96</v>
      </c>
      <c r="N160" s="78">
        <f>'World bank data'!CN160</f>
        <v>6.448</v>
      </c>
      <c r="O160" s="78">
        <f>'World bank data'!DO160</f>
        <v>5.541</v>
      </c>
      <c r="P160" s="79">
        <f t="shared" si="42"/>
        <v>0.1406637717</v>
      </c>
      <c r="Q160" s="80">
        <f t="shared" si="43"/>
        <v>104</v>
      </c>
      <c r="R160" s="78">
        <f>'World bank data'!DR100</f>
        <v>5.178</v>
      </c>
      <c r="S160" s="78">
        <f>'World bank data'!EV100</f>
        <v>4.369</v>
      </c>
      <c r="T160" s="79">
        <f t="shared" si="28"/>
        <v>0.1562379297</v>
      </c>
      <c r="U160" s="80">
        <f t="shared" si="29"/>
        <v>52</v>
      </c>
    </row>
    <row r="161">
      <c r="A161" s="54" t="s">
        <v>183</v>
      </c>
      <c r="B161" s="78" t="str">
        <f>'World bank data'!B161</f>
        <v/>
      </c>
      <c r="C161" s="78" t="str">
        <f>'World bank data'!AC161</f>
        <v/>
      </c>
      <c r="D161" s="56"/>
      <c r="E161" s="57"/>
      <c r="F161" s="78" t="str">
        <f>'World bank data'!AF161</f>
        <v/>
      </c>
      <c r="G161" s="78" t="str">
        <f>'World bank data'!BG161</f>
        <v/>
      </c>
      <c r="H161" s="56"/>
      <c r="I161" s="57"/>
      <c r="J161" s="55"/>
      <c r="K161" s="55"/>
      <c r="L161" s="56"/>
      <c r="M161" s="57"/>
      <c r="N161" s="78" t="str">
        <f>'World bank data'!CN161</f>
        <v/>
      </c>
      <c r="O161" s="78" t="str">
        <f>'World bank data'!DO161</f>
        <v/>
      </c>
      <c r="P161" s="56"/>
      <c r="Q161" s="80">
        <f t="shared" si="43"/>
        <v>179</v>
      </c>
      <c r="R161" s="78">
        <f>'World bank data'!DR203</f>
        <v>5.383</v>
      </c>
      <c r="S161" s="78">
        <f>'World bank data'!EV203</f>
        <v>4.437</v>
      </c>
      <c r="T161" s="79">
        <f t="shared" si="28"/>
        <v>0.1757384358</v>
      </c>
      <c r="U161" s="80">
        <f t="shared" si="29"/>
        <v>43</v>
      </c>
    </row>
    <row r="162">
      <c r="A162" s="54" t="s">
        <v>184</v>
      </c>
      <c r="B162" s="78" t="str">
        <f>'World bank data'!B162</f>
        <v/>
      </c>
      <c r="C162" s="78" t="str">
        <f>'World bank data'!AC162</f>
        <v/>
      </c>
      <c r="D162" s="56"/>
      <c r="E162" s="57"/>
      <c r="F162" s="78" t="str">
        <f>'World bank data'!AF162</f>
        <v/>
      </c>
      <c r="G162" s="78" t="str">
        <f>'World bank data'!BG162</f>
        <v/>
      </c>
      <c r="H162" s="56"/>
      <c r="I162" s="57"/>
      <c r="J162" s="55"/>
      <c r="K162" s="55"/>
      <c r="L162" s="56"/>
      <c r="M162" s="57"/>
      <c r="N162" s="78" t="str">
        <f>'World bank data'!CN162</f>
        <v/>
      </c>
      <c r="O162" s="78">
        <f>'World bank data'!DO162</f>
        <v>2.04</v>
      </c>
      <c r="P162" s="56"/>
      <c r="Q162" s="80">
        <f t="shared" si="43"/>
        <v>179</v>
      </c>
      <c r="R162" s="78">
        <f>'World bank data'!DR204</f>
        <v>6.313</v>
      </c>
      <c r="S162" s="78">
        <f>'World bank data'!EV204</f>
        <v>4.674</v>
      </c>
      <c r="T162" s="79">
        <f t="shared" si="28"/>
        <v>0.2596230002</v>
      </c>
      <c r="U162" s="80">
        <f t="shared" si="29"/>
        <v>13</v>
      </c>
    </row>
    <row r="163">
      <c r="A163" s="54" t="s">
        <v>185</v>
      </c>
      <c r="B163" s="78">
        <f>'World bank data'!B163</f>
        <v>6.127</v>
      </c>
      <c r="C163" s="78">
        <f>'World bank data'!AC163</f>
        <v>6.465</v>
      </c>
      <c r="D163" s="79">
        <f t="shared" ref="D163:D174" si="44">1-C163/B163</f>
        <v>-0.05516566019</v>
      </c>
      <c r="E163" s="80">
        <f t="shared" ref="E163:E174" si="45">rank(D163,$D$5:$D$206)</f>
        <v>177</v>
      </c>
      <c r="F163" s="78">
        <f>'World bank data'!AF163</f>
        <v>6.496</v>
      </c>
      <c r="G163" s="78">
        <f>'World bank data'!BG163</f>
        <v>6.675</v>
      </c>
      <c r="H163" s="79">
        <f t="shared" ref="H163:H174" si="46">1-G163/F163</f>
        <v>-0.02755541872</v>
      </c>
      <c r="I163" s="80">
        <f t="shared" ref="I163:I174" si="47">rank(H163,$H$5:$H$206)</f>
        <v>170</v>
      </c>
      <c r="J163" s="78">
        <f>'World bank data'!BJ163</f>
        <v>6.69</v>
      </c>
      <c r="K163" s="78">
        <f>'World bank data'!CK163</f>
        <v>6.726</v>
      </c>
      <c r="L163" s="79">
        <f t="shared" ref="L163:L174" si="48">1-K163/J163</f>
        <v>-0.005381165919</v>
      </c>
      <c r="M163" s="80">
        <f t="shared" ref="M163:M174" si="49">rank(L163,$L$5:$L$206)</f>
        <v>168</v>
      </c>
      <c r="N163" s="78">
        <f>'World bank data'!CN163</f>
        <v>6.721</v>
      </c>
      <c r="O163" s="78">
        <f>'World bank data'!DO163</f>
        <v>6.39</v>
      </c>
      <c r="P163" s="79">
        <f t="shared" ref="P163:P206" si="50">1-O163/N163</f>
        <v>0.04924862372</v>
      </c>
      <c r="Q163" s="80">
        <f t="shared" si="43"/>
        <v>164</v>
      </c>
      <c r="R163" s="78">
        <f>'World bank data'!DR172</f>
        <v>1.22</v>
      </c>
      <c r="S163" s="78">
        <f>'World bank data'!EV172</f>
        <v>1.37</v>
      </c>
      <c r="T163" s="79">
        <f t="shared" si="28"/>
        <v>-0.1229508197</v>
      </c>
      <c r="U163" s="80">
        <f t="shared" si="29"/>
        <v>178</v>
      </c>
    </row>
    <row r="164">
      <c r="A164" s="54" t="s">
        <v>186</v>
      </c>
      <c r="B164" s="78">
        <f>'World bank data'!B164</f>
        <v>5.76</v>
      </c>
      <c r="C164" s="78">
        <f>'World bank data'!AC164</f>
        <v>3.22</v>
      </c>
      <c r="D164" s="79">
        <f t="shared" si="44"/>
        <v>0.4409722222</v>
      </c>
      <c r="E164" s="80">
        <f t="shared" si="45"/>
        <v>3</v>
      </c>
      <c r="F164" s="78">
        <f>'World bank data'!AF164</f>
        <v>3.07</v>
      </c>
      <c r="G164" s="78">
        <f>'World bank data'!BG164</f>
        <v>1.79</v>
      </c>
      <c r="H164" s="79">
        <f t="shared" si="46"/>
        <v>0.4169381107</v>
      </c>
      <c r="I164" s="80">
        <f t="shared" si="47"/>
        <v>3</v>
      </c>
      <c r="J164" s="78">
        <f>'World bank data'!BJ164</f>
        <v>1.82</v>
      </c>
      <c r="K164" s="78">
        <f>'World bank data'!CK164</f>
        <v>1.75</v>
      </c>
      <c r="L164" s="79">
        <f t="shared" si="48"/>
        <v>0.03846153846</v>
      </c>
      <c r="M164" s="80">
        <f t="shared" si="49"/>
        <v>139</v>
      </c>
      <c r="N164" s="78">
        <f>'World bank data'!CN164</f>
        <v>1.83</v>
      </c>
      <c r="O164" s="78">
        <f>'World bank data'!DO164</f>
        <v>1.47</v>
      </c>
      <c r="P164" s="79">
        <f t="shared" si="50"/>
        <v>0.1967213115</v>
      </c>
      <c r="Q164" s="80">
        <f t="shared" si="43"/>
        <v>69</v>
      </c>
      <c r="R164" s="78">
        <f>'World bank data'!DR143</f>
        <v>3.716</v>
      </c>
      <c r="S164" s="78">
        <f>'World bank data'!EV143</f>
        <v>2.873</v>
      </c>
      <c r="T164" s="79">
        <f t="shared" si="28"/>
        <v>0.2268568353</v>
      </c>
      <c r="U164" s="80">
        <f t="shared" si="29"/>
        <v>20</v>
      </c>
    </row>
    <row r="165">
      <c r="A165" s="54" t="s">
        <v>253</v>
      </c>
      <c r="B165" s="78">
        <f>'World bank data'!B165</f>
        <v>3.04</v>
      </c>
      <c r="C165" s="78">
        <f>'World bank data'!AC165</f>
        <v>2.43</v>
      </c>
      <c r="D165" s="79">
        <f t="shared" si="44"/>
        <v>0.2006578947</v>
      </c>
      <c r="E165" s="80">
        <f t="shared" si="45"/>
        <v>31</v>
      </c>
      <c r="F165" s="78">
        <f>'World bank data'!AF165</f>
        <v>2.41</v>
      </c>
      <c r="G165" s="78">
        <f>'World bank data'!BG165</f>
        <v>2.45</v>
      </c>
      <c r="H165" s="79">
        <f t="shared" si="46"/>
        <v>-0.01659751037</v>
      </c>
      <c r="I165" s="80">
        <f t="shared" si="47"/>
        <v>167</v>
      </c>
      <c r="J165" s="78">
        <f>'World bank data'!BJ165</f>
        <v>2.32</v>
      </c>
      <c r="K165" s="78">
        <f>'World bank data'!CK165</f>
        <v>2.07</v>
      </c>
      <c r="L165" s="79">
        <f t="shared" si="48"/>
        <v>0.1077586207</v>
      </c>
      <c r="M165" s="80">
        <f t="shared" si="49"/>
        <v>93</v>
      </c>
      <c r="N165" s="78">
        <f>'World bank data'!CN165</f>
        <v>2.09</v>
      </c>
      <c r="O165" s="78">
        <f>'World bank data'!DO165</f>
        <v>1.33</v>
      </c>
      <c r="P165" s="79">
        <f t="shared" si="50"/>
        <v>0.3636363636</v>
      </c>
      <c r="Q165" s="80">
        <f t="shared" si="43"/>
        <v>18</v>
      </c>
      <c r="R165" s="78">
        <f>'World bank data'!DR97</f>
        <v>1.359</v>
      </c>
      <c r="S165" s="78">
        <f>'World bank data'!EV97</f>
        <v>1.39</v>
      </c>
      <c r="T165" s="79">
        <f t="shared" si="28"/>
        <v>-0.02281089036</v>
      </c>
      <c r="U165" s="80">
        <f t="shared" si="29"/>
        <v>152</v>
      </c>
    </row>
    <row r="166">
      <c r="A166" s="54" t="s">
        <v>188</v>
      </c>
      <c r="B166" s="78">
        <f>'World bank data'!B166</f>
        <v>2.341</v>
      </c>
      <c r="C166" s="78">
        <f>'World bank data'!AC166</f>
        <v>2.243</v>
      </c>
      <c r="D166" s="79">
        <f t="shared" si="44"/>
        <v>0.04186245194</v>
      </c>
      <c r="E166" s="80">
        <f t="shared" si="45"/>
        <v>95</v>
      </c>
      <c r="F166" s="78">
        <f>'World bank data'!AF166</f>
        <v>2.231</v>
      </c>
      <c r="G166" s="78">
        <f>'World bank data'!BG166</f>
        <v>2.106</v>
      </c>
      <c r="H166" s="79">
        <f t="shared" si="46"/>
        <v>0.05602868669</v>
      </c>
      <c r="I166" s="80">
        <f t="shared" si="47"/>
        <v>122</v>
      </c>
      <c r="J166" s="78">
        <f>'World bank data'!BJ166</f>
        <v>2.064</v>
      </c>
      <c r="K166" s="78">
        <f>'World bank data'!CK166</f>
        <v>1.52</v>
      </c>
      <c r="L166" s="79">
        <f t="shared" si="48"/>
        <v>0.2635658915</v>
      </c>
      <c r="M166" s="80">
        <f t="shared" si="49"/>
        <v>19</v>
      </c>
      <c r="N166" s="78">
        <f>'World bank data'!CN166</f>
        <v>1.46</v>
      </c>
      <c r="O166" s="78">
        <f>'World bank data'!DO166</f>
        <v>1.21</v>
      </c>
      <c r="P166" s="79">
        <f t="shared" si="50"/>
        <v>0.1712328767</v>
      </c>
      <c r="Q166" s="80">
        <f t="shared" si="43"/>
        <v>85</v>
      </c>
      <c r="R166" s="78">
        <f>'World bank data'!DR24</f>
        <v>5.962</v>
      </c>
      <c r="S166" s="78">
        <f>'World bank data'!EV24</f>
        <v>5.362</v>
      </c>
      <c r="T166" s="79">
        <f t="shared" si="28"/>
        <v>0.10063737</v>
      </c>
      <c r="U166" s="80">
        <f t="shared" si="29"/>
        <v>94</v>
      </c>
    </row>
    <row r="167">
      <c r="A167" s="54" t="s">
        <v>254</v>
      </c>
      <c r="B167" s="78">
        <f>'World bank data'!B167</f>
        <v>5.319416443</v>
      </c>
      <c r="C167" s="78">
        <f>'World bank data'!AC167</f>
        <v>4.983368254</v>
      </c>
      <c r="D167" s="79">
        <f t="shared" si="44"/>
        <v>0.06317388244</v>
      </c>
      <c r="E167" s="80">
        <f t="shared" si="45"/>
        <v>78</v>
      </c>
      <c r="F167" s="78">
        <f>'World bank data'!AF167</f>
        <v>4.936325491</v>
      </c>
      <c r="G167" s="78">
        <f>'World bank data'!BG167</f>
        <v>4.500805337</v>
      </c>
      <c r="H167" s="79">
        <f t="shared" si="46"/>
        <v>0.08822760063</v>
      </c>
      <c r="I167" s="80">
        <f t="shared" si="47"/>
        <v>107</v>
      </c>
      <c r="J167" s="78">
        <f>'World bank data'!BJ167</f>
        <v>4.472254291</v>
      </c>
      <c r="K167" s="78">
        <f>'World bank data'!CK167</f>
        <v>4.065404818</v>
      </c>
      <c r="L167" s="79">
        <f t="shared" si="48"/>
        <v>0.09097190064</v>
      </c>
      <c r="M167" s="80">
        <f t="shared" si="49"/>
        <v>102</v>
      </c>
      <c r="N167" s="78">
        <f>'World bank data'!CN167</f>
        <v>4.007698392</v>
      </c>
      <c r="O167" s="78">
        <f>'World bank data'!DO167</f>
        <v>3.423844106</v>
      </c>
      <c r="P167" s="79">
        <f t="shared" si="50"/>
        <v>0.1456831899</v>
      </c>
      <c r="Q167" s="80">
        <f t="shared" si="43"/>
        <v>101</v>
      </c>
      <c r="R167" s="78">
        <f>'World bank data'!DR106</f>
        <v>2.4</v>
      </c>
      <c r="S167" s="78">
        <f>'World bank data'!EV106</f>
        <v>3.1</v>
      </c>
      <c r="T167" s="79">
        <f t="shared" si="28"/>
        <v>-0.2916666667</v>
      </c>
      <c r="U167" s="80">
        <f t="shared" si="29"/>
        <v>192</v>
      </c>
    </row>
    <row r="168">
      <c r="A168" s="54" t="s">
        <v>190</v>
      </c>
      <c r="B168" s="78">
        <f>'World bank data'!B168</f>
        <v>6.388</v>
      </c>
      <c r="C168" s="78">
        <f>'World bank data'!AC168</f>
        <v>6.781</v>
      </c>
      <c r="D168" s="79">
        <f t="shared" si="44"/>
        <v>-0.06152160301</v>
      </c>
      <c r="E168" s="80">
        <f t="shared" si="45"/>
        <v>180</v>
      </c>
      <c r="F168" s="78">
        <f>'World bank data'!AF168</f>
        <v>6.914</v>
      </c>
      <c r="G168" s="78">
        <f>'World bank data'!BG168</f>
        <v>6.871</v>
      </c>
      <c r="H168" s="79">
        <f t="shared" si="46"/>
        <v>0.006219265259</v>
      </c>
      <c r="I168" s="80">
        <f t="shared" si="47"/>
        <v>150</v>
      </c>
      <c r="J168" s="78">
        <f>'World bank data'!BJ168</f>
        <v>6.748</v>
      </c>
      <c r="K168" s="78">
        <f>'World bank data'!CK168</f>
        <v>5.961</v>
      </c>
      <c r="L168" s="79">
        <f t="shared" si="48"/>
        <v>0.1166271488</v>
      </c>
      <c r="M168" s="80">
        <f t="shared" si="49"/>
        <v>85</v>
      </c>
      <c r="N168" s="78">
        <f>'World bank data'!CN168</f>
        <v>5.851</v>
      </c>
      <c r="O168" s="78">
        <f>'World bank data'!DO168</f>
        <v>4.789</v>
      </c>
      <c r="P168" s="79">
        <f t="shared" si="50"/>
        <v>0.1815074346</v>
      </c>
      <c r="Q168" s="80">
        <f t="shared" si="43"/>
        <v>76</v>
      </c>
      <c r="R168" s="78">
        <f>'World bank data'!DR89</f>
        <v>2.08</v>
      </c>
      <c r="S168" s="78">
        <f>'World bank data'!EV89</f>
        <v>2.2</v>
      </c>
      <c r="T168" s="79">
        <f t="shared" si="28"/>
        <v>-0.05769230769</v>
      </c>
      <c r="U168" s="80">
        <f t="shared" si="29"/>
        <v>163</v>
      </c>
    </row>
    <row r="169">
      <c r="A169" s="54" t="s">
        <v>191</v>
      </c>
      <c r="B169" s="78">
        <f>'World bank data'!B169</f>
        <v>7.25</v>
      </c>
      <c r="C169" s="78">
        <f>'World bank data'!AC169</f>
        <v>7.209</v>
      </c>
      <c r="D169" s="79">
        <f t="shared" si="44"/>
        <v>0.005655172414</v>
      </c>
      <c r="E169" s="80">
        <f t="shared" si="45"/>
        <v>113</v>
      </c>
      <c r="F169" s="78">
        <f>'World bank data'!AF169</f>
        <v>7.182</v>
      </c>
      <c r="G169" s="78">
        <f>'World bank data'!BG169</f>
        <v>7.002</v>
      </c>
      <c r="H169" s="79">
        <f t="shared" si="46"/>
        <v>0.02506265664</v>
      </c>
      <c r="I169" s="80">
        <f t="shared" si="47"/>
        <v>142</v>
      </c>
      <c r="J169" s="78">
        <f>'World bank data'!BJ169</f>
        <v>7.012</v>
      </c>
      <c r="K169" s="78">
        <f>'World bank data'!CK169</f>
        <v>7.343</v>
      </c>
      <c r="L169" s="79">
        <f t="shared" si="48"/>
        <v>-0.04720479179</v>
      </c>
      <c r="M169" s="80">
        <f t="shared" si="49"/>
        <v>184</v>
      </c>
      <c r="N169" s="78">
        <f>'World bank data'!CN169</f>
        <v>7.398</v>
      </c>
      <c r="O169" s="78">
        <f>'World bank data'!DO169</f>
        <v>7.664</v>
      </c>
      <c r="P169" s="79">
        <f t="shared" si="50"/>
        <v>-0.03595566369</v>
      </c>
      <c r="Q169" s="80">
        <f t="shared" si="43"/>
        <v>187</v>
      </c>
      <c r="R169" s="78">
        <f>'World bank data'!DR188</f>
        <v>1.753</v>
      </c>
      <c r="S169" s="78">
        <f>'World bank data'!EV188</f>
        <v>1.806</v>
      </c>
      <c r="T169" s="79">
        <f t="shared" si="28"/>
        <v>-0.03023388477</v>
      </c>
      <c r="U169" s="80">
        <f t="shared" si="29"/>
        <v>156</v>
      </c>
    </row>
    <row r="170">
      <c r="A170" s="54" t="s">
        <v>192</v>
      </c>
      <c r="B170" s="78">
        <f>'World bank data'!B170</f>
        <v>6.041</v>
      </c>
      <c r="C170" s="78">
        <f>'World bank data'!AC170</f>
        <v>5.728</v>
      </c>
      <c r="D170" s="79">
        <f t="shared" si="44"/>
        <v>0.05181261381</v>
      </c>
      <c r="E170" s="82">
        <f t="shared" si="45"/>
        <v>87</v>
      </c>
      <c r="F170" s="78">
        <f>'World bank data'!AF170</f>
        <v>5.669</v>
      </c>
      <c r="G170" s="78">
        <f>'World bank data'!BG170</f>
        <v>5.016</v>
      </c>
      <c r="H170" s="79">
        <f t="shared" si="46"/>
        <v>0.1151878638</v>
      </c>
      <c r="I170" s="82">
        <f t="shared" si="47"/>
        <v>93</v>
      </c>
      <c r="J170" s="78">
        <f>'World bank data'!BJ170</f>
        <v>4.98</v>
      </c>
      <c r="K170" s="78">
        <f>'World bank data'!CK170</f>
        <v>4.139</v>
      </c>
      <c r="L170" s="79">
        <f t="shared" si="48"/>
        <v>0.168875502</v>
      </c>
      <c r="M170" s="82">
        <f t="shared" si="49"/>
        <v>50</v>
      </c>
      <c r="N170" s="78">
        <f>'World bank data'!CN170</f>
        <v>3.964</v>
      </c>
      <c r="O170" s="78">
        <f>'World bank data'!DO170</f>
        <v>2.754</v>
      </c>
      <c r="P170" s="79">
        <f t="shared" si="50"/>
        <v>0.305247225</v>
      </c>
      <c r="Q170" s="82">
        <f t="shared" si="43"/>
        <v>31</v>
      </c>
      <c r="R170" s="78">
        <f>'World bank data'!DR54</f>
        <v>1.15</v>
      </c>
      <c r="S170" s="78">
        <f>'World bank data'!EV54</f>
        <v>1.51</v>
      </c>
      <c r="T170" s="79">
        <f t="shared" si="28"/>
        <v>-0.3130434783</v>
      </c>
      <c r="U170" s="82">
        <f t="shared" si="29"/>
        <v>195</v>
      </c>
    </row>
    <row r="171">
      <c r="A171" s="54" t="s">
        <v>193</v>
      </c>
      <c r="B171" s="78">
        <f>'World bank data'!B171</f>
        <v>6.721</v>
      </c>
      <c r="C171" s="78">
        <f>'World bank data'!AC171</f>
        <v>6.869</v>
      </c>
      <c r="D171" s="79">
        <f t="shared" si="44"/>
        <v>-0.02202053266</v>
      </c>
      <c r="E171" s="80">
        <f t="shared" si="45"/>
        <v>150</v>
      </c>
      <c r="F171" s="78">
        <f>'World bank data'!AF171</f>
        <v>6.881</v>
      </c>
      <c r="G171" s="78">
        <f>'World bank data'!BG171</f>
        <v>6.874</v>
      </c>
      <c r="H171" s="79">
        <f t="shared" si="46"/>
        <v>0.001017293998</v>
      </c>
      <c r="I171" s="80">
        <f t="shared" si="47"/>
        <v>158</v>
      </c>
      <c r="J171" s="78">
        <f>'World bank data'!BJ171</f>
        <v>6.85</v>
      </c>
      <c r="K171" s="78">
        <f>'World bank data'!CK171</f>
        <v>6.789</v>
      </c>
      <c r="L171" s="79">
        <f t="shared" si="48"/>
        <v>0.008905109489</v>
      </c>
      <c r="M171" s="80">
        <f t="shared" si="49"/>
        <v>156</v>
      </c>
      <c r="N171" s="78">
        <f>'World bank data'!CN171</f>
        <v>6.761</v>
      </c>
      <c r="O171" s="78">
        <f>'World bank data'!DO171</f>
        <v>6.303</v>
      </c>
      <c r="P171" s="79">
        <f t="shared" si="50"/>
        <v>0.06774145836</v>
      </c>
      <c r="Q171" s="80">
        <f t="shared" si="43"/>
        <v>154</v>
      </c>
      <c r="R171" s="78">
        <f>'World bank data'!DR160</f>
        <v>5.448</v>
      </c>
      <c r="S171" s="78">
        <f>'World bank data'!EV160</f>
        <v>5.064</v>
      </c>
      <c r="T171" s="79">
        <f t="shared" si="28"/>
        <v>0.0704845815</v>
      </c>
      <c r="U171" s="80">
        <f t="shared" si="29"/>
        <v>116</v>
      </c>
    </row>
    <row r="172">
      <c r="A172" s="54" t="s">
        <v>194</v>
      </c>
      <c r="B172" s="78">
        <f>'World bank data'!B172</f>
        <v>2.86</v>
      </c>
      <c r="C172" s="78">
        <f>'World bank data'!AC172</f>
        <v>2.86</v>
      </c>
      <c r="D172" s="79">
        <f t="shared" si="44"/>
        <v>0</v>
      </c>
      <c r="E172" s="80">
        <f t="shared" si="45"/>
        <v>122</v>
      </c>
      <c r="F172" s="78">
        <f>'World bank data'!AF172</f>
        <v>2.84</v>
      </c>
      <c r="G172" s="78">
        <f>'World bank data'!BG172</f>
        <v>2.37</v>
      </c>
      <c r="H172" s="79">
        <f t="shared" si="46"/>
        <v>0.1654929577</v>
      </c>
      <c r="I172" s="80">
        <f t="shared" si="47"/>
        <v>71</v>
      </c>
      <c r="J172" s="78">
        <f>'World bank data'!BJ172</f>
        <v>2.22</v>
      </c>
      <c r="K172" s="78">
        <f>'World bank data'!CK172</f>
        <v>1.4</v>
      </c>
      <c r="L172" s="79">
        <f t="shared" si="48"/>
        <v>0.3693693694</v>
      </c>
      <c r="M172" s="80">
        <f t="shared" si="49"/>
        <v>4</v>
      </c>
      <c r="N172" s="78">
        <f>'World bank data'!CN172</f>
        <v>1.36</v>
      </c>
      <c r="O172" s="78">
        <f>'World bank data'!DO172</f>
        <v>1.17</v>
      </c>
      <c r="P172" s="79">
        <f t="shared" si="50"/>
        <v>0.1397058824</v>
      </c>
      <c r="Q172" s="80">
        <f t="shared" si="43"/>
        <v>106</v>
      </c>
      <c r="R172" s="78">
        <f>'World bank data'!DR9</f>
        <v>6.639</v>
      </c>
      <c r="S172" s="78">
        <f>'World bank data'!EV9</f>
        <v>6.194</v>
      </c>
      <c r="T172" s="79">
        <f t="shared" si="28"/>
        <v>0.06702816689</v>
      </c>
      <c r="U172" s="80">
        <f t="shared" si="29"/>
        <v>117</v>
      </c>
    </row>
    <row r="173">
      <c r="A173" s="54" t="s">
        <v>195</v>
      </c>
      <c r="B173" s="78">
        <f>'World bank data'!B173</f>
        <v>5.541</v>
      </c>
      <c r="C173" s="78">
        <f>'World bank data'!AC173</f>
        <v>4.477</v>
      </c>
      <c r="D173" s="79">
        <f t="shared" si="44"/>
        <v>0.1920231005</v>
      </c>
      <c r="E173" s="80">
        <f t="shared" si="45"/>
        <v>33</v>
      </c>
      <c r="F173" s="78">
        <f>'World bank data'!AF173</f>
        <v>4.342</v>
      </c>
      <c r="G173" s="78">
        <f>'World bank data'!BG173</f>
        <v>3.488</v>
      </c>
      <c r="H173" s="79">
        <f t="shared" si="46"/>
        <v>0.196683556</v>
      </c>
      <c r="I173" s="80">
        <f t="shared" si="47"/>
        <v>52</v>
      </c>
      <c r="J173" s="78">
        <f>'World bank data'!BJ173</f>
        <v>3.408</v>
      </c>
      <c r="K173" s="78">
        <f>'World bank data'!CK173</f>
        <v>2.544</v>
      </c>
      <c r="L173" s="79">
        <f t="shared" si="48"/>
        <v>0.2535211268</v>
      </c>
      <c r="M173" s="80">
        <f t="shared" si="49"/>
        <v>25</v>
      </c>
      <c r="N173" s="78">
        <f>'World bank data'!CN173</f>
        <v>2.483</v>
      </c>
      <c r="O173" s="78">
        <f>'World bank data'!DO173</f>
        <v>2.239</v>
      </c>
      <c r="P173" s="79">
        <f t="shared" si="50"/>
        <v>0.09826822392</v>
      </c>
      <c r="Q173" s="80">
        <f t="shared" si="43"/>
        <v>135</v>
      </c>
      <c r="R173" s="78">
        <f>'World bank data'!DR30</f>
        <v>2.3</v>
      </c>
      <c r="S173" s="78">
        <f>'World bank data'!EV30</f>
        <v>1.796</v>
      </c>
      <c r="T173" s="79">
        <f t="shared" si="28"/>
        <v>0.2191304348</v>
      </c>
      <c r="U173" s="80">
        <f t="shared" si="29"/>
        <v>25</v>
      </c>
    </row>
    <row r="174">
      <c r="A174" s="54" t="s">
        <v>255</v>
      </c>
      <c r="B174" s="78">
        <f>'World bank data'!B174</f>
        <v>6.967</v>
      </c>
      <c r="C174" s="78">
        <f>'World bank data'!AC174</f>
        <v>6.249</v>
      </c>
      <c r="D174" s="79">
        <f t="shared" si="44"/>
        <v>0.10305727</v>
      </c>
      <c r="E174" s="80">
        <f t="shared" si="45"/>
        <v>61</v>
      </c>
      <c r="F174" s="78">
        <f>'World bank data'!AF174</f>
        <v>6.101</v>
      </c>
      <c r="G174" s="78">
        <f>'World bank data'!BG174</f>
        <v>4.891</v>
      </c>
      <c r="H174" s="79">
        <f t="shared" si="46"/>
        <v>0.1983281429</v>
      </c>
      <c r="I174" s="80">
        <f t="shared" si="47"/>
        <v>51</v>
      </c>
      <c r="J174" s="78">
        <f>'World bank data'!BJ174</f>
        <v>4.703</v>
      </c>
      <c r="K174" s="78">
        <f>'World bank data'!CK174</f>
        <v>3.495</v>
      </c>
      <c r="L174" s="79">
        <f t="shared" si="48"/>
        <v>0.2568573251</v>
      </c>
      <c r="M174" s="80">
        <f t="shared" si="49"/>
        <v>24</v>
      </c>
      <c r="N174" s="78">
        <f>'World bank data'!CN174</f>
        <v>3.399</v>
      </c>
      <c r="O174" s="78">
        <f>'World bank data'!DO174</f>
        <v>2.35</v>
      </c>
      <c r="P174" s="79">
        <f t="shared" si="50"/>
        <v>0.3086201824</v>
      </c>
      <c r="Q174" s="80">
        <f t="shared" si="43"/>
        <v>29</v>
      </c>
      <c r="R174" s="78">
        <f>'World bank data'!DR29</f>
        <v>3.304</v>
      </c>
      <c r="S174" s="78">
        <f>'World bank data'!EV29</f>
        <v>3.022</v>
      </c>
      <c r="T174" s="79">
        <f t="shared" si="28"/>
        <v>0.08535108959</v>
      </c>
      <c r="U174" s="80">
        <f t="shared" si="29"/>
        <v>105</v>
      </c>
    </row>
    <row r="175">
      <c r="A175" s="54" t="s">
        <v>256</v>
      </c>
      <c r="B175" s="78" t="str">
        <f>'World bank data'!B175</f>
        <v/>
      </c>
      <c r="C175" s="78" t="str">
        <f>'World bank data'!AC175</f>
        <v/>
      </c>
      <c r="D175" s="56"/>
      <c r="E175" s="57"/>
      <c r="F175" s="78" t="str">
        <f>'World bank data'!AF175</f>
        <v/>
      </c>
      <c r="G175" s="78" t="str">
        <f>'World bank data'!BG175</f>
        <v/>
      </c>
      <c r="H175" s="56"/>
      <c r="I175" s="57"/>
      <c r="J175" s="78" t="str">
        <f>'World bank data'!BJ175</f>
        <v/>
      </c>
      <c r="K175" s="78">
        <f>'World bank data'!CK175</f>
        <v>2.2</v>
      </c>
      <c r="L175" s="56"/>
      <c r="M175" s="57"/>
      <c r="N175" s="78">
        <f>'World bank data'!CN175</f>
        <v>2.12</v>
      </c>
      <c r="O175" s="78">
        <f>'World bank data'!DO175</f>
        <v>1.83</v>
      </c>
      <c r="P175" s="79">
        <f t="shared" si="50"/>
        <v>0.1367924528</v>
      </c>
      <c r="Q175" s="80">
        <f t="shared" si="43"/>
        <v>107</v>
      </c>
      <c r="R175" s="78">
        <f>'World bank data'!DR205</f>
        <v>6.036</v>
      </c>
      <c r="S175" s="78">
        <f>'World bank data'!EV205</f>
        <v>5.415</v>
      </c>
      <c r="T175" s="79">
        <f t="shared" si="28"/>
        <v>0.1028827038</v>
      </c>
      <c r="U175" s="80">
        <f t="shared" si="29"/>
        <v>91</v>
      </c>
    </row>
    <row r="176">
      <c r="A176" s="54" t="s">
        <v>257</v>
      </c>
      <c r="B176" s="78">
        <f>'World bank data'!B176</f>
        <v>7.224</v>
      </c>
      <c r="C176" s="78">
        <f>'World bank data'!AC176</f>
        <v>6.185</v>
      </c>
      <c r="D176" s="79">
        <f t="shared" ref="D176:D202" si="51">1-C176/B176</f>
        <v>0.1438261351</v>
      </c>
      <c r="E176" s="80">
        <f t="shared" ref="E176:E202" si="52">rank(D176,$D$5:$D$206)</f>
        <v>45</v>
      </c>
      <c r="F176" s="78">
        <f>'World bank data'!AF176</f>
        <v>6.014</v>
      </c>
      <c r="G176" s="78">
        <f>'World bank data'!BG176</f>
        <v>4.154</v>
      </c>
      <c r="H176" s="79">
        <f t="shared" ref="H176:H202" si="53">1-G176/F176</f>
        <v>0.3092783505</v>
      </c>
      <c r="I176" s="80">
        <f t="shared" ref="I176:I202" si="54">rank(H176,$H$5:$H$206)</f>
        <v>15</v>
      </c>
      <c r="J176" s="78">
        <f>'World bank data'!BJ176</f>
        <v>3.985</v>
      </c>
      <c r="K176" s="78">
        <f>'World bank data'!CK176</f>
        <v>3.01</v>
      </c>
      <c r="L176" s="79">
        <f t="shared" ref="L176:L202" si="55">1-K176/J176</f>
        <v>0.2446675031</v>
      </c>
      <c r="M176" s="80">
        <f t="shared" ref="M176:M202" si="56">rank(L176,$L$5:$L$206)</f>
        <v>27</v>
      </c>
      <c r="N176" s="78">
        <f>'World bank data'!CN176</f>
        <v>2.956</v>
      </c>
      <c r="O176" s="78">
        <f>'World bank data'!DO176</f>
        <v>2.442</v>
      </c>
      <c r="P176" s="79">
        <f t="shared" si="50"/>
        <v>0.1738836265</v>
      </c>
      <c r="Q176" s="80">
        <f t="shared" si="43"/>
        <v>84</v>
      </c>
      <c r="R176" s="78">
        <f>'World bank data'!DR32</f>
        <v>1.26</v>
      </c>
      <c r="S176" s="78">
        <f>'World bank data'!EV32</f>
        <v>1.57</v>
      </c>
      <c r="T176" s="79">
        <f t="shared" si="28"/>
        <v>-0.246031746</v>
      </c>
      <c r="U176" s="80">
        <f t="shared" si="29"/>
        <v>188</v>
      </c>
    </row>
    <row r="177">
      <c r="A177" s="54" t="s">
        <v>197</v>
      </c>
      <c r="B177" s="78">
        <f>'World bank data'!B177</f>
        <v>6.691</v>
      </c>
      <c r="C177" s="78">
        <f>'World bank data'!AC177</f>
        <v>6.878</v>
      </c>
      <c r="D177" s="79">
        <f t="shared" si="51"/>
        <v>-0.02794798984</v>
      </c>
      <c r="E177" s="80">
        <f t="shared" si="52"/>
        <v>153</v>
      </c>
      <c r="F177" s="78">
        <f>'World bank data'!AF177</f>
        <v>6.888</v>
      </c>
      <c r="G177" s="78">
        <f>'World bank data'!BG177</f>
        <v>6.853</v>
      </c>
      <c r="H177" s="79">
        <f t="shared" si="53"/>
        <v>0.005081300813</v>
      </c>
      <c r="I177" s="80">
        <f t="shared" si="54"/>
        <v>153</v>
      </c>
      <c r="J177" s="78">
        <f>'World bank data'!BJ177</f>
        <v>6.802</v>
      </c>
      <c r="K177" s="78">
        <f>'World bank data'!CK177</f>
        <v>6.213</v>
      </c>
      <c r="L177" s="79">
        <f t="shared" si="55"/>
        <v>0.08659217877</v>
      </c>
      <c r="M177" s="80">
        <f t="shared" si="56"/>
        <v>104</v>
      </c>
      <c r="N177" s="78">
        <f>'World bank data'!CN177</f>
        <v>6.152</v>
      </c>
      <c r="O177" s="78">
        <f>'World bank data'!DO177</f>
        <v>5.542</v>
      </c>
      <c r="P177" s="79">
        <f t="shared" si="50"/>
        <v>0.09915474642</v>
      </c>
      <c r="Q177" s="80">
        <f t="shared" si="43"/>
        <v>134</v>
      </c>
      <c r="R177" s="78">
        <f>'World bank data'!DR108</f>
        <v>1.25</v>
      </c>
      <c r="S177" s="78">
        <f>'World bank data'!EV108</f>
        <v>1.36</v>
      </c>
      <c r="T177" s="79">
        <f t="shared" si="28"/>
        <v>-0.088</v>
      </c>
      <c r="U177" s="80">
        <f t="shared" si="29"/>
        <v>169</v>
      </c>
    </row>
    <row r="178">
      <c r="A178" s="54" t="s">
        <v>198</v>
      </c>
      <c r="B178" s="78">
        <f>'World bank data'!B178</f>
        <v>6.608</v>
      </c>
      <c r="C178" s="78">
        <f>'World bank data'!AC178</f>
        <v>5.79</v>
      </c>
      <c r="D178" s="79">
        <f t="shared" si="51"/>
        <v>0.1237893462</v>
      </c>
      <c r="E178" s="80">
        <f t="shared" si="52"/>
        <v>50</v>
      </c>
      <c r="F178" s="78">
        <f>'World bank data'!AF178</f>
        <v>5.653</v>
      </c>
      <c r="G178" s="78">
        <f>'World bank data'!BG178</f>
        <v>4.015</v>
      </c>
      <c r="H178" s="79">
        <f t="shared" si="53"/>
        <v>0.2897576508</v>
      </c>
      <c r="I178" s="80">
        <f t="shared" si="54"/>
        <v>20</v>
      </c>
      <c r="J178" s="78">
        <f>'World bank data'!BJ178</f>
        <v>3.895</v>
      </c>
      <c r="K178" s="78">
        <f>'World bank data'!CK178</f>
        <v>3.304</v>
      </c>
      <c r="L178" s="79">
        <f t="shared" si="55"/>
        <v>0.151732991</v>
      </c>
      <c r="M178" s="80">
        <f t="shared" si="56"/>
        <v>62</v>
      </c>
      <c r="N178" s="78">
        <f>'World bank data'!CN178</f>
        <v>3.267</v>
      </c>
      <c r="O178" s="78">
        <f>'World bank data'!DO178</f>
        <v>2.923</v>
      </c>
      <c r="P178" s="79">
        <f t="shared" si="50"/>
        <v>0.105295378</v>
      </c>
      <c r="Q178" s="80">
        <f t="shared" si="43"/>
        <v>127</v>
      </c>
      <c r="R178" s="78">
        <f>'World bank data'!DR66</f>
        <v>2.6</v>
      </c>
      <c r="S178" s="78">
        <f>'World bank data'!EV66</f>
        <v>2.5</v>
      </c>
      <c r="T178" s="79">
        <f t="shared" si="28"/>
        <v>0.03846153846</v>
      </c>
      <c r="U178" s="80">
        <f t="shared" si="29"/>
        <v>134</v>
      </c>
    </row>
    <row r="179">
      <c r="A179" s="54" t="s">
        <v>199</v>
      </c>
      <c r="B179" s="78">
        <f>'World bank data'!B179</f>
        <v>2.17</v>
      </c>
      <c r="C179" s="78">
        <f>'World bank data'!AC179</f>
        <v>1.93</v>
      </c>
      <c r="D179" s="79">
        <f t="shared" si="51"/>
        <v>0.1105990783</v>
      </c>
      <c r="E179" s="80">
        <f t="shared" si="52"/>
        <v>56</v>
      </c>
      <c r="F179" s="78">
        <f>'World bank data'!AF179</f>
        <v>1.92</v>
      </c>
      <c r="G179" s="78">
        <f>'World bank data'!BG179</f>
        <v>1.66</v>
      </c>
      <c r="H179" s="79">
        <f t="shared" si="53"/>
        <v>0.1354166667</v>
      </c>
      <c r="I179" s="80">
        <f t="shared" si="54"/>
        <v>84</v>
      </c>
      <c r="J179" s="78">
        <f>'World bank data'!BJ179</f>
        <v>1.68</v>
      </c>
      <c r="K179" s="78">
        <f>'World bank data'!CK179</f>
        <v>2.01</v>
      </c>
      <c r="L179" s="79">
        <f t="shared" si="55"/>
        <v>-0.1964285714</v>
      </c>
      <c r="M179" s="80">
        <f t="shared" si="56"/>
        <v>194</v>
      </c>
      <c r="N179" s="78">
        <f>'World bank data'!CN179</f>
        <v>2.13</v>
      </c>
      <c r="O179" s="78">
        <f>'World bank data'!DO179</f>
        <v>1.5</v>
      </c>
      <c r="P179" s="79">
        <f t="shared" si="50"/>
        <v>0.2957746479</v>
      </c>
      <c r="Q179" s="80">
        <f t="shared" si="43"/>
        <v>35</v>
      </c>
      <c r="R179" s="78">
        <f>'World bank data'!DR198</f>
        <v>2.58</v>
      </c>
      <c r="S179" s="78">
        <f>'World bank data'!EV198</f>
        <v>2.342</v>
      </c>
      <c r="T179" s="79">
        <f t="shared" si="28"/>
        <v>0.09224806202</v>
      </c>
      <c r="U179" s="80">
        <f t="shared" si="29"/>
        <v>101</v>
      </c>
    </row>
    <row r="180">
      <c r="A180" s="54" t="s">
        <v>200</v>
      </c>
      <c r="B180" s="78">
        <f>'World bank data'!B180</f>
        <v>2.44</v>
      </c>
      <c r="C180" s="78">
        <f>'World bank data'!AC180</f>
        <v>2.19</v>
      </c>
      <c r="D180" s="79">
        <f t="shared" si="51"/>
        <v>0.1024590164</v>
      </c>
      <c r="E180" s="80">
        <f t="shared" si="52"/>
        <v>62</v>
      </c>
      <c r="F180" s="78">
        <f>'World bank data'!AF180</f>
        <v>2.1</v>
      </c>
      <c r="G180" s="78">
        <f>'World bank data'!BG180</f>
        <v>1.52</v>
      </c>
      <c r="H180" s="79">
        <f t="shared" si="53"/>
        <v>0.2761904762</v>
      </c>
      <c r="I180" s="80">
        <f t="shared" si="54"/>
        <v>23</v>
      </c>
      <c r="J180" s="78">
        <f>'World bank data'!BJ180</f>
        <v>1.55</v>
      </c>
      <c r="K180" s="78">
        <f>'World bank data'!CK180</f>
        <v>1.56</v>
      </c>
      <c r="L180" s="79">
        <f t="shared" si="55"/>
        <v>-0.006451612903</v>
      </c>
      <c r="M180" s="80">
        <f t="shared" si="56"/>
        <v>169</v>
      </c>
      <c r="N180" s="78">
        <f>'World bank data'!CN180</f>
        <v>1.58</v>
      </c>
      <c r="O180" s="78">
        <f>'World bank data'!DO180</f>
        <v>1.48</v>
      </c>
      <c r="P180" s="79">
        <f t="shared" si="50"/>
        <v>0.06329113924</v>
      </c>
      <c r="Q180" s="80">
        <f t="shared" si="43"/>
        <v>156</v>
      </c>
      <c r="R180" s="78">
        <f>'World bank data'!DR173</f>
        <v>2.24</v>
      </c>
      <c r="S180" s="78">
        <f>'World bank data'!EV173</f>
        <v>2.248</v>
      </c>
      <c r="T180" s="79">
        <f t="shared" si="28"/>
        <v>-0.003571428571</v>
      </c>
      <c r="U180" s="80">
        <f t="shared" si="29"/>
        <v>147</v>
      </c>
    </row>
    <row r="181">
      <c r="A181" s="54" t="s">
        <v>201</v>
      </c>
      <c r="B181" s="78">
        <f>'World bank data'!B181</f>
        <v>7.467</v>
      </c>
      <c r="C181" s="78">
        <f>'World bank data'!AC181</f>
        <v>7.574</v>
      </c>
      <c r="D181" s="79">
        <f t="shared" si="51"/>
        <v>-0.01432971742</v>
      </c>
      <c r="E181" s="80">
        <f t="shared" si="52"/>
        <v>139</v>
      </c>
      <c r="F181" s="78">
        <f>'World bank data'!AF181</f>
        <v>7.572</v>
      </c>
      <c r="G181" s="78">
        <f>'World bank data'!BG181</f>
        <v>7.197</v>
      </c>
      <c r="H181" s="79">
        <f t="shared" si="53"/>
        <v>0.04952456418</v>
      </c>
      <c r="I181" s="80">
        <f t="shared" si="54"/>
        <v>126</v>
      </c>
      <c r="J181" s="78">
        <f>'World bank data'!BJ181</f>
        <v>7.094</v>
      </c>
      <c r="K181" s="78">
        <f>'World bank data'!CK181</f>
        <v>5.526</v>
      </c>
      <c r="L181" s="79">
        <f t="shared" si="55"/>
        <v>0.2210318579</v>
      </c>
      <c r="M181" s="80">
        <f t="shared" si="56"/>
        <v>29</v>
      </c>
      <c r="N181" s="78">
        <f>'World bank data'!CN181</f>
        <v>5.309</v>
      </c>
      <c r="O181" s="78">
        <f>'World bank data'!DO181</f>
        <v>4.152</v>
      </c>
      <c r="P181" s="79">
        <f t="shared" si="50"/>
        <v>0.2179318139</v>
      </c>
      <c r="Q181" s="80">
        <f t="shared" si="43"/>
        <v>62</v>
      </c>
      <c r="R181" s="78">
        <f>'World bank data'!DR34</f>
        <v>6.92</v>
      </c>
      <c r="S181" s="78">
        <f>'World bank data'!EV34</f>
        <v>6.179</v>
      </c>
      <c r="T181" s="79">
        <f t="shared" si="28"/>
        <v>0.1070809249</v>
      </c>
      <c r="U181" s="80">
        <f t="shared" si="29"/>
        <v>87</v>
      </c>
    </row>
    <row r="182">
      <c r="A182" s="54" t="s">
        <v>202</v>
      </c>
      <c r="B182" s="78">
        <f>'World bank data'!B182</f>
        <v>6.547</v>
      </c>
      <c r="C182" s="78">
        <f>'World bank data'!AC182</f>
        <v>7.031</v>
      </c>
      <c r="D182" s="79">
        <f t="shared" si="51"/>
        <v>-0.07392698946</v>
      </c>
      <c r="E182" s="80">
        <f t="shared" si="52"/>
        <v>183</v>
      </c>
      <c r="F182" s="78">
        <f>'World bank data'!AF182</f>
        <v>7.003</v>
      </c>
      <c r="G182" s="78">
        <f>'World bank data'!BG182</f>
        <v>5.77</v>
      </c>
      <c r="H182" s="79">
        <f t="shared" si="53"/>
        <v>0.1760673997</v>
      </c>
      <c r="I182" s="80">
        <f t="shared" si="54"/>
        <v>62</v>
      </c>
      <c r="J182" s="78">
        <f>'World bank data'!BJ182</f>
        <v>5.688</v>
      </c>
      <c r="K182" s="78">
        <f>'World bank data'!CK182</f>
        <v>5.336</v>
      </c>
      <c r="L182" s="79">
        <f t="shared" si="55"/>
        <v>0.06188466948</v>
      </c>
      <c r="M182" s="80">
        <f t="shared" si="56"/>
        <v>124</v>
      </c>
      <c r="N182" s="78">
        <f>'World bank data'!CN182</f>
        <v>5.225</v>
      </c>
      <c r="O182" s="78">
        <f>'World bank data'!DO182</f>
        <v>4.084</v>
      </c>
      <c r="P182" s="79">
        <f t="shared" si="50"/>
        <v>0.2183732057</v>
      </c>
      <c r="Q182" s="80">
        <f t="shared" si="43"/>
        <v>61</v>
      </c>
      <c r="R182" s="78">
        <f>'World bank data'!DR128</f>
        <v>2.141</v>
      </c>
      <c r="S182" s="78">
        <f>'World bank data'!EV128</f>
        <v>2.637</v>
      </c>
      <c r="T182" s="79">
        <f t="shared" si="28"/>
        <v>-0.2316674451</v>
      </c>
      <c r="U182" s="80">
        <f t="shared" si="29"/>
        <v>187</v>
      </c>
    </row>
    <row r="183">
      <c r="A183" s="54" t="s">
        <v>258</v>
      </c>
      <c r="B183" s="78">
        <f>'World bank data'!B183</f>
        <v>6.806</v>
      </c>
      <c r="C183" s="78">
        <f>'World bank data'!AC183</f>
        <v>6.778</v>
      </c>
      <c r="D183" s="79">
        <f t="shared" si="51"/>
        <v>0.004114017044</v>
      </c>
      <c r="E183" s="80">
        <f t="shared" si="52"/>
        <v>117</v>
      </c>
      <c r="F183" s="78">
        <f>'World bank data'!AF183</f>
        <v>6.771</v>
      </c>
      <c r="G183" s="78">
        <f>'World bank data'!BG183</f>
        <v>6.685</v>
      </c>
      <c r="H183" s="79">
        <f t="shared" si="53"/>
        <v>0.01270122582</v>
      </c>
      <c r="I183" s="80">
        <f t="shared" si="54"/>
        <v>146</v>
      </c>
      <c r="J183" s="78">
        <f>'World bank data'!BJ183</f>
        <v>6.653</v>
      </c>
      <c r="K183" s="78">
        <f>'World bank data'!CK183</f>
        <v>6.273</v>
      </c>
      <c r="L183" s="79">
        <f t="shared" si="55"/>
        <v>0.05711709003</v>
      </c>
      <c r="M183" s="80">
        <f t="shared" si="56"/>
        <v>129</v>
      </c>
      <c r="N183" s="78">
        <f>'World bank data'!CN183</f>
        <v>6.213</v>
      </c>
      <c r="O183" s="78">
        <f>'World bank data'!DO183</f>
        <v>5.711</v>
      </c>
      <c r="P183" s="79">
        <f t="shared" si="50"/>
        <v>0.08079832609</v>
      </c>
      <c r="Q183" s="80">
        <f t="shared" si="43"/>
        <v>145</v>
      </c>
      <c r="R183" s="78">
        <f>'World bank data'!DR133</f>
        <v>3.88</v>
      </c>
      <c r="S183" s="78">
        <f>'World bank data'!EV133</f>
        <v>3.631</v>
      </c>
      <c r="T183" s="79">
        <f t="shared" si="28"/>
        <v>0.06417525773</v>
      </c>
      <c r="U183" s="80">
        <f t="shared" si="29"/>
        <v>118</v>
      </c>
    </row>
    <row r="184">
      <c r="A184" s="54" t="s">
        <v>203</v>
      </c>
      <c r="B184" s="78">
        <f>'World bank data'!B184</f>
        <v>6.147</v>
      </c>
      <c r="C184" s="78">
        <f>'World bank data'!AC184</f>
        <v>5.764</v>
      </c>
      <c r="D184" s="79">
        <f t="shared" si="51"/>
        <v>0.06230681633</v>
      </c>
      <c r="E184" s="80">
        <f t="shared" si="52"/>
        <v>81</v>
      </c>
      <c r="F184" s="78">
        <f>'World bank data'!AF184</f>
        <v>5.595</v>
      </c>
      <c r="G184" s="78">
        <f>'World bank data'!BG184</f>
        <v>3.594</v>
      </c>
      <c r="H184" s="79">
        <f t="shared" si="53"/>
        <v>0.3576407507</v>
      </c>
      <c r="I184" s="80">
        <f t="shared" si="54"/>
        <v>8</v>
      </c>
      <c r="J184" s="78">
        <f>'World bank data'!BJ184</f>
        <v>3.392</v>
      </c>
      <c r="K184" s="78">
        <f>'World bank data'!CK184</f>
        <v>2.179</v>
      </c>
      <c r="L184" s="79">
        <f t="shared" si="55"/>
        <v>0.3576061321</v>
      </c>
      <c r="M184" s="80">
        <f t="shared" si="56"/>
        <v>6</v>
      </c>
      <c r="N184" s="78">
        <f>'World bank data'!CN184</f>
        <v>2.113</v>
      </c>
      <c r="O184" s="78">
        <f>'World bank data'!DO184</f>
        <v>1.705</v>
      </c>
      <c r="P184" s="79">
        <f t="shared" si="50"/>
        <v>0.1930903928</v>
      </c>
      <c r="Q184" s="80">
        <f t="shared" si="43"/>
        <v>70</v>
      </c>
      <c r="R184" s="78">
        <f>'World bank data'!DR11</f>
        <v>2.542</v>
      </c>
      <c r="S184" s="78">
        <f>'World bank data'!EV11</f>
        <v>2.346</v>
      </c>
      <c r="T184" s="79">
        <f t="shared" si="28"/>
        <v>0.07710464201</v>
      </c>
      <c r="U184" s="80">
        <f t="shared" si="29"/>
        <v>111</v>
      </c>
    </row>
    <row r="185">
      <c r="A185" s="54" t="s">
        <v>204</v>
      </c>
      <c r="B185" s="78">
        <f>'World bank data'!B185</f>
        <v>6.319</v>
      </c>
      <c r="C185" s="78">
        <f>'World bank data'!AC185</f>
        <v>5.722</v>
      </c>
      <c r="D185" s="79">
        <f t="shared" si="51"/>
        <v>0.0944769742</v>
      </c>
      <c r="E185" s="80">
        <f t="shared" si="52"/>
        <v>66</v>
      </c>
      <c r="F185" s="78">
        <f>'World bank data'!AF185</f>
        <v>5.655</v>
      </c>
      <c r="G185" s="78">
        <f>'World bank data'!BG185</f>
        <v>5.142</v>
      </c>
      <c r="H185" s="79">
        <f t="shared" si="53"/>
        <v>0.09071618037</v>
      </c>
      <c r="I185" s="80">
        <f t="shared" si="54"/>
        <v>103</v>
      </c>
      <c r="J185" s="78">
        <f>'World bank data'!BJ185</f>
        <v>5.219</v>
      </c>
      <c r="K185" s="78">
        <f>'World bank data'!CK185</f>
        <v>5.452</v>
      </c>
      <c r="L185" s="79">
        <f t="shared" si="55"/>
        <v>-0.04464456792</v>
      </c>
      <c r="M185" s="80">
        <f t="shared" si="56"/>
        <v>181</v>
      </c>
      <c r="N185" s="78">
        <f>'World bank data'!CN185</f>
        <v>5.478</v>
      </c>
      <c r="O185" s="78">
        <f>'World bank data'!DO185</f>
        <v>6.023</v>
      </c>
      <c r="P185" s="79">
        <f t="shared" si="50"/>
        <v>-0.09948886455</v>
      </c>
      <c r="Q185" s="80">
        <f t="shared" si="43"/>
        <v>192</v>
      </c>
      <c r="R185" s="78">
        <f>'World bank data'!DR185</f>
        <v>6.113</v>
      </c>
      <c r="S185" s="78">
        <f>'World bank data'!EV185</f>
        <v>4.805</v>
      </c>
      <c r="T185" s="79">
        <f t="shared" si="28"/>
        <v>0.2139702274</v>
      </c>
      <c r="U185" s="80">
        <f t="shared" si="29"/>
        <v>29</v>
      </c>
    </row>
    <row r="186">
      <c r="A186" s="54" t="s">
        <v>205</v>
      </c>
      <c r="B186" s="78">
        <f>'World bank data'!B186</f>
        <v>6.521</v>
      </c>
      <c r="C186" s="78">
        <f>'World bank data'!AC186</f>
        <v>7.029</v>
      </c>
      <c r="D186" s="79">
        <f t="shared" si="51"/>
        <v>-0.07790216225</v>
      </c>
      <c r="E186" s="80">
        <f t="shared" si="52"/>
        <v>185</v>
      </c>
      <c r="F186" s="78">
        <f>'World bank data'!AF186</f>
        <v>7.084</v>
      </c>
      <c r="G186" s="78">
        <f>'World bank data'!BG186</f>
        <v>7.254</v>
      </c>
      <c r="H186" s="79">
        <f t="shared" si="53"/>
        <v>-0.02399774139</v>
      </c>
      <c r="I186" s="80">
        <f t="shared" si="54"/>
        <v>169</v>
      </c>
      <c r="J186" s="78">
        <f>'World bank data'!BJ186</f>
        <v>7.216</v>
      </c>
      <c r="K186" s="78">
        <f>'World bank data'!CK186</f>
        <v>6.309</v>
      </c>
      <c r="L186" s="79">
        <f t="shared" si="55"/>
        <v>0.1256929047</v>
      </c>
      <c r="M186" s="80">
        <f t="shared" si="56"/>
        <v>79</v>
      </c>
      <c r="N186" s="78">
        <f>'World bank data'!CN186</f>
        <v>6.185</v>
      </c>
      <c r="O186" s="78">
        <f>'World bank data'!DO186</f>
        <v>5.466</v>
      </c>
      <c r="P186" s="79">
        <f t="shared" si="50"/>
        <v>0.1162489895</v>
      </c>
      <c r="Q186" s="80">
        <f t="shared" si="43"/>
        <v>118</v>
      </c>
      <c r="R186" s="78">
        <f>'World bank data'!DR83</f>
        <v>5.82</v>
      </c>
      <c r="S186" s="78">
        <f>'World bank data'!EV83</f>
        <v>5.049</v>
      </c>
      <c r="T186" s="79">
        <f t="shared" si="28"/>
        <v>0.1324742268</v>
      </c>
      <c r="U186" s="80">
        <f t="shared" si="29"/>
        <v>63</v>
      </c>
    </row>
    <row r="187">
      <c r="A187" s="54" t="s">
        <v>206</v>
      </c>
      <c r="B187" s="78">
        <f>'World bank data'!B187</f>
        <v>7.363</v>
      </c>
      <c r="C187" s="78">
        <f>'World bank data'!AC187</f>
        <v>6.15</v>
      </c>
      <c r="D187" s="79">
        <f t="shared" si="51"/>
        <v>0.1647426321</v>
      </c>
      <c r="E187" s="80">
        <f t="shared" si="52"/>
        <v>37</v>
      </c>
      <c r="F187" s="78">
        <f>'World bank data'!AF187</f>
        <v>5.941</v>
      </c>
      <c r="G187" s="78">
        <f>'World bank data'!BG187</f>
        <v>5.541</v>
      </c>
      <c r="H187" s="79">
        <f t="shared" si="53"/>
        <v>0.06732873254</v>
      </c>
      <c r="I187" s="80">
        <f t="shared" si="54"/>
        <v>114</v>
      </c>
      <c r="J187" s="78">
        <f>'World bank data'!BJ187</f>
        <v>5.553</v>
      </c>
      <c r="K187" s="78">
        <f>'World bank data'!CK187</f>
        <v>4.691</v>
      </c>
      <c r="L187" s="79">
        <f t="shared" si="55"/>
        <v>0.1552314064</v>
      </c>
      <c r="M187" s="80">
        <f t="shared" si="56"/>
        <v>60</v>
      </c>
      <c r="N187" s="78">
        <f>'World bank data'!CN187</f>
        <v>4.644</v>
      </c>
      <c r="O187" s="78">
        <f>'World bank data'!DO187</f>
        <v>4.27</v>
      </c>
      <c r="P187" s="79">
        <f t="shared" si="50"/>
        <v>0.08053402239</v>
      </c>
      <c r="Q187" s="80">
        <f t="shared" si="43"/>
        <v>146</v>
      </c>
      <c r="R187" s="78">
        <f>'World bank data'!DR64</f>
        <v>3.915</v>
      </c>
      <c r="S187" s="78">
        <f>'World bank data'!EV64</f>
        <v>3.342</v>
      </c>
      <c r="T187" s="79">
        <f t="shared" si="28"/>
        <v>0.1463601533</v>
      </c>
      <c r="U187" s="80">
        <f t="shared" si="29"/>
        <v>57</v>
      </c>
    </row>
    <row r="188">
      <c r="A188" s="54" t="s">
        <v>207</v>
      </c>
      <c r="B188" s="78">
        <f>'World bank data'!B188</f>
        <v>5.264</v>
      </c>
      <c r="C188" s="78">
        <f>'World bank data'!AC188</f>
        <v>3.658</v>
      </c>
      <c r="D188" s="79">
        <f t="shared" si="51"/>
        <v>0.3050911854</v>
      </c>
      <c r="E188" s="80">
        <f t="shared" si="52"/>
        <v>10</v>
      </c>
      <c r="F188" s="78">
        <f>'World bank data'!AF188</f>
        <v>3.554</v>
      </c>
      <c r="G188" s="78">
        <f>'World bank data'!BG188</f>
        <v>3.278</v>
      </c>
      <c r="H188" s="79">
        <f t="shared" si="53"/>
        <v>0.0776589758</v>
      </c>
      <c r="I188" s="80">
        <f t="shared" si="54"/>
        <v>109</v>
      </c>
      <c r="J188" s="78">
        <f>'World bank data'!BJ188</f>
        <v>3.284</v>
      </c>
      <c r="K188" s="78">
        <f>'World bank data'!CK188</f>
        <v>2.574</v>
      </c>
      <c r="L188" s="79">
        <f t="shared" si="55"/>
        <v>0.2161997564</v>
      </c>
      <c r="M188" s="80">
        <f t="shared" si="56"/>
        <v>33</v>
      </c>
      <c r="N188" s="78">
        <f>'World bank data'!CN188</f>
        <v>2.453</v>
      </c>
      <c r="O188" s="78">
        <f>'World bank data'!DO188</f>
        <v>1.772</v>
      </c>
      <c r="P188" s="79">
        <f t="shared" si="50"/>
        <v>0.2776192417</v>
      </c>
      <c r="Q188" s="80">
        <f t="shared" si="43"/>
        <v>40</v>
      </c>
      <c r="R188" s="78">
        <f>'World bank data'!DR37</f>
        <v>5.58</v>
      </c>
      <c r="S188" s="78">
        <f>'World bank data'!EV37</f>
        <v>5.111</v>
      </c>
      <c r="T188" s="79">
        <f t="shared" si="28"/>
        <v>0.08405017921</v>
      </c>
      <c r="U188" s="80">
        <f t="shared" si="29"/>
        <v>106</v>
      </c>
    </row>
    <row r="189">
      <c r="A189" s="54" t="s">
        <v>208</v>
      </c>
      <c r="B189" s="78">
        <f>'World bank data'!B189</f>
        <v>6.942</v>
      </c>
      <c r="C189" s="78">
        <f>'World bank data'!AC189</f>
        <v>6.802</v>
      </c>
      <c r="D189" s="79">
        <f t="shared" si="51"/>
        <v>0.02016709882</v>
      </c>
      <c r="E189" s="80">
        <f t="shared" si="52"/>
        <v>104</v>
      </c>
      <c r="F189" s="78">
        <f>'World bank data'!AF189</f>
        <v>6.705</v>
      </c>
      <c r="G189" s="78">
        <f>'World bank data'!BG189</f>
        <v>5.408</v>
      </c>
      <c r="H189" s="79">
        <f t="shared" si="53"/>
        <v>0.193437733</v>
      </c>
      <c r="I189" s="80">
        <f t="shared" si="54"/>
        <v>54</v>
      </c>
      <c r="J189" s="78">
        <f>'World bank data'!BJ189</f>
        <v>5.243</v>
      </c>
      <c r="K189" s="78">
        <f>'World bank data'!CK189</f>
        <v>3.678</v>
      </c>
      <c r="L189" s="79">
        <f t="shared" si="55"/>
        <v>0.2984932291</v>
      </c>
      <c r="M189" s="80">
        <f t="shared" si="56"/>
        <v>9</v>
      </c>
      <c r="N189" s="78">
        <f>'World bank data'!CN189</f>
        <v>3.476</v>
      </c>
      <c r="O189" s="78">
        <f>'World bank data'!DO189</f>
        <v>2.208</v>
      </c>
      <c r="P189" s="79">
        <f t="shared" si="50"/>
        <v>0.3647871116</v>
      </c>
      <c r="Q189" s="80">
        <f t="shared" si="43"/>
        <v>17</v>
      </c>
      <c r="R189" s="78">
        <f>'World bank data'!DR14</f>
        <v>1.756</v>
      </c>
      <c r="S189" s="78">
        <f>'World bank data'!EV14</f>
        <v>1.928</v>
      </c>
      <c r="T189" s="79">
        <f t="shared" si="28"/>
        <v>-0.0979498861</v>
      </c>
      <c r="U189" s="80">
        <f t="shared" si="29"/>
        <v>173</v>
      </c>
    </row>
    <row r="190">
      <c r="A190" s="54" t="s">
        <v>209</v>
      </c>
      <c r="B190" s="78">
        <f>'World bank data'!B190</f>
        <v>6.366</v>
      </c>
      <c r="C190" s="78">
        <f>'World bank data'!AC190</f>
        <v>5.7</v>
      </c>
      <c r="D190" s="79">
        <f t="shared" si="51"/>
        <v>0.1046182846</v>
      </c>
      <c r="E190" s="80">
        <f t="shared" si="52"/>
        <v>60</v>
      </c>
      <c r="F190" s="78">
        <f>'World bank data'!AF190</f>
        <v>5.619</v>
      </c>
      <c r="G190" s="78">
        <f>'World bank data'!BG190</f>
        <v>4.528</v>
      </c>
      <c r="H190" s="79">
        <f t="shared" si="53"/>
        <v>0.1941626624</v>
      </c>
      <c r="I190" s="80">
        <f t="shared" si="54"/>
        <v>53</v>
      </c>
      <c r="J190" s="78">
        <f>'World bank data'!BJ190</f>
        <v>4.405</v>
      </c>
      <c r="K190" s="78">
        <f>'World bank data'!CK190</f>
        <v>3.213</v>
      </c>
      <c r="L190" s="79">
        <f t="shared" si="55"/>
        <v>0.2706015891</v>
      </c>
      <c r="M190" s="80">
        <f t="shared" si="56"/>
        <v>15</v>
      </c>
      <c r="N190" s="78">
        <f>'World bank data'!CN190</f>
        <v>3.107</v>
      </c>
      <c r="O190" s="78">
        <f>'World bank data'!DO190</f>
        <v>2.556</v>
      </c>
      <c r="P190" s="79">
        <f t="shared" si="50"/>
        <v>0.177341487</v>
      </c>
      <c r="Q190" s="80">
        <f t="shared" si="43"/>
        <v>82</v>
      </c>
      <c r="R190" s="78">
        <f>'World bank data'!DR20</f>
        <v>1.775</v>
      </c>
      <c r="S190" s="78">
        <f>'World bank data'!EV20</f>
        <v>1.687</v>
      </c>
      <c r="T190" s="79">
        <f t="shared" si="28"/>
        <v>0.04957746479</v>
      </c>
      <c r="U190" s="80">
        <f t="shared" si="29"/>
        <v>129</v>
      </c>
    </row>
    <row r="191">
      <c r="A191" s="54" t="s">
        <v>210</v>
      </c>
      <c r="B191" s="78">
        <f>'World bank data'!B191</f>
        <v>6.59</v>
      </c>
      <c r="C191" s="78">
        <f>'World bank data'!AC191</f>
        <v>6.482</v>
      </c>
      <c r="D191" s="79">
        <f t="shared" si="51"/>
        <v>0.01638846737</v>
      </c>
      <c r="E191" s="80">
        <f t="shared" si="52"/>
        <v>107</v>
      </c>
      <c r="F191" s="78">
        <f>'World bank data'!AF191</f>
        <v>6.404</v>
      </c>
      <c r="G191" s="78">
        <f>'World bank data'!BG191</f>
        <v>5.331</v>
      </c>
      <c r="H191" s="79">
        <f t="shared" si="53"/>
        <v>0.1675515303</v>
      </c>
      <c r="I191" s="80">
        <f t="shared" si="54"/>
        <v>68</v>
      </c>
      <c r="J191" s="78">
        <f>'World bank data'!BJ191</f>
        <v>5.17</v>
      </c>
      <c r="K191" s="78">
        <f>'World bank data'!CK191</f>
        <v>4.436</v>
      </c>
      <c r="L191" s="79">
        <f t="shared" si="55"/>
        <v>0.1419729207</v>
      </c>
      <c r="M191" s="80">
        <f t="shared" si="56"/>
        <v>69</v>
      </c>
      <c r="N191" s="78">
        <f>'World bank data'!CN191</f>
        <v>4.344</v>
      </c>
      <c r="O191" s="78">
        <f>'World bank data'!DO191</f>
        <v>2.903</v>
      </c>
      <c r="P191" s="79">
        <f t="shared" si="50"/>
        <v>0.3317219153</v>
      </c>
      <c r="Q191" s="80">
        <f t="shared" si="43"/>
        <v>22</v>
      </c>
      <c r="R191" s="78">
        <f>'World bank data'!DR73</f>
        <v>5.879</v>
      </c>
      <c r="S191" s="78">
        <f>'World bank data'!EV73</f>
        <v>5.583</v>
      </c>
      <c r="T191" s="79">
        <f t="shared" si="28"/>
        <v>0.05034869876</v>
      </c>
      <c r="U191" s="80">
        <f t="shared" si="29"/>
        <v>128</v>
      </c>
    </row>
    <row r="192">
      <c r="A192" s="54" t="s">
        <v>211</v>
      </c>
      <c r="B192" s="78">
        <f>'World bank data'!B192</f>
        <v>6.999</v>
      </c>
      <c r="C192" s="78">
        <f>'World bank data'!AC192</f>
        <v>7.118</v>
      </c>
      <c r="D192" s="79">
        <f t="shared" si="51"/>
        <v>-0.01700242892</v>
      </c>
      <c r="E192" s="80">
        <f t="shared" si="52"/>
        <v>141</v>
      </c>
      <c r="F192" s="78">
        <f>'World bank data'!AF192</f>
        <v>7.115</v>
      </c>
      <c r="G192" s="78">
        <f>'World bank data'!BG192</f>
        <v>7.1</v>
      </c>
      <c r="H192" s="79">
        <f t="shared" si="53"/>
        <v>0.002108222066</v>
      </c>
      <c r="I192" s="80">
        <f t="shared" si="54"/>
        <v>157</v>
      </c>
      <c r="J192" s="78">
        <f>'World bank data'!BJ192</f>
        <v>7.1</v>
      </c>
      <c r="K192" s="78">
        <f>'World bank data'!CK192</f>
        <v>7.097</v>
      </c>
      <c r="L192" s="79">
        <f t="shared" si="55"/>
        <v>0.0004225352113</v>
      </c>
      <c r="M192" s="80">
        <f t="shared" si="56"/>
        <v>163</v>
      </c>
      <c r="N192" s="78">
        <f>'World bank data'!CN192</f>
        <v>7.091</v>
      </c>
      <c r="O192" s="78">
        <f>'World bank data'!DO192</f>
        <v>6.903</v>
      </c>
      <c r="P192" s="79">
        <f t="shared" si="50"/>
        <v>0.02651248061</v>
      </c>
      <c r="Q192" s="80">
        <f t="shared" si="43"/>
        <v>173</v>
      </c>
      <c r="R192" s="78">
        <f>'World bank data'!DR167</f>
        <v>3.374665614</v>
      </c>
      <c r="S192" s="78">
        <f>'World bank data'!EV167</f>
        <v>3.042584514</v>
      </c>
      <c r="T192" s="79">
        <f t="shared" si="28"/>
        <v>0.09840414962</v>
      </c>
      <c r="U192" s="80">
        <f t="shared" si="29"/>
        <v>98</v>
      </c>
    </row>
    <row r="193">
      <c r="A193" s="54" t="s">
        <v>212</v>
      </c>
      <c r="B193" s="78">
        <f>'World bank data'!B193</f>
        <v>2.24</v>
      </c>
      <c r="C193" s="78">
        <f>'World bank data'!AC193</f>
        <v>2.04</v>
      </c>
      <c r="D193" s="79">
        <f t="shared" si="51"/>
        <v>0.08928571429</v>
      </c>
      <c r="E193" s="80">
        <f t="shared" si="52"/>
        <v>68</v>
      </c>
      <c r="F193" s="78">
        <f>'World bank data'!AF193</f>
        <v>2.09</v>
      </c>
      <c r="G193" s="78">
        <f>'World bank data'!BG193</f>
        <v>1.96</v>
      </c>
      <c r="H193" s="79">
        <f t="shared" si="53"/>
        <v>0.06220095694</v>
      </c>
      <c r="I193" s="80">
        <f t="shared" si="54"/>
        <v>120</v>
      </c>
      <c r="J193" s="78">
        <f>'World bank data'!BJ193</f>
        <v>1.95</v>
      </c>
      <c r="K193" s="78">
        <f>'World bank data'!CK193</f>
        <v>1.92</v>
      </c>
      <c r="L193" s="79">
        <f t="shared" si="55"/>
        <v>0.01538461538</v>
      </c>
      <c r="M193" s="80">
        <f t="shared" si="56"/>
        <v>153</v>
      </c>
      <c r="N193" s="78">
        <f>'World bank data'!CN193</f>
        <v>1.844</v>
      </c>
      <c r="O193" s="78">
        <f>'World bank data'!DO193</f>
        <v>1.121</v>
      </c>
      <c r="P193" s="79">
        <f t="shared" si="50"/>
        <v>0.3920824295</v>
      </c>
      <c r="Q193" s="80">
        <f t="shared" si="43"/>
        <v>11</v>
      </c>
      <c r="R193" s="78">
        <f>'World bank data'!DR157</f>
        <v>4.503</v>
      </c>
      <c r="S193" s="78">
        <f>'World bank data'!EV157</f>
        <v>4.338</v>
      </c>
      <c r="T193" s="79">
        <f t="shared" si="28"/>
        <v>0.03664223851</v>
      </c>
      <c r="U193" s="80">
        <f t="shared" si="29"/>
        <v>135</v>
      </c>
    </row>
    <row r="194">
      <c r="A194" s="54" t="s">
        <v>213</v>
      </c>
      <c r="B194" s="78">
        <f>'World bank data'!B194</f>
        <v>6.929</v>
      </c>
      <c r="C194" s="78">
        <f>'World bank data'!AC194</f>
        <v>6.713</v>
      </c>
      <c r="D194" s="79">
        <f t="shared" si="51"/>
        <v>0.03117332948</v>
      </c>
      <c r="E194" s="80">
        <f t="shared" si="52"/>
        <v>98</v>
      </c>
      <c r="F194" s="78">
        <f>'World bank data'!AF194</f>
        <v>6.655</v>
      </c>
      <c r="G194" s="78">
        <f>'World bank data'!BG194</f>
        <v>5.603</v>
      </c>
      <c r="H194" s="79">
        <f t="shared" si="53"/>
        <v>0.1580766341</v>
      </c>
      <c r="I194" s="80">
        <f t="shared" si="54"/>
        <v>74</v>
      </c>
      <c r="J194" s="78">
        <f>'World bank data'!BJ194</f>
        <v>5.505</v>
      </c>
      <c r="K194" s="78">
        <f>'World bank data'!CK194</f>
        <v>4.636</v>
      </c>
      <c r="L194" s="79">
        <f t="shared" si="55"/>
        <v>0.1578564941</v>
      </c>
      <c r="M194" s="80">
        <f t="shared" si="56"/>
        <v>59</v>
      </c>
      <c r="N194" s="78">
        <f>'World bank data'!CN194</f>
        <v>4.454</v>
      </c>
      <c r="O194" s="78">
        <f>'World bank data'!DO194</f>
        <v>2.768</v>
      </c>
      <c r="P194" s="79">
        <f t="shared" si="50"/>
        <v>0.3785361473</v>
      </c>
      <c r="Q194" s="80">
        <f t="shared" si="43"/>
        <v>13</v>
      </c>
      <c r="R194" s="78">
        <f>'World bank data'!DR63</f>
        <v>1.36</v>
      </c>
      <c r="S194" s="78">
        <f>'World bank data'!EV63</f>
        <v>1.72</v>
      </c>
      <c r="T194" s="79">
        <f t="shared" si="28"/>
        <v>-0.2647058824</v>
      </c>
      <c r="U194" s="80">
        <f t="shared" si="29"/>
        <v>190</v>
      </c>
    </row>
    <row r="195">
      <c r="A195" s="54" t="s">
        <v>214</v>
      </c>
      <c r="B195" s="78">
        <f>'World bank data'!B195</f>
        <v>2.69</v>
      </c>
      <c r="C195" s="78">
        <f>'World bank data'!AC195</f>
        <v>2.51</v>
      </c>
      <c r="D195" s="79">
        <f t="shared" si="51"/>
        <v>0.06691449814</v>
      </c>
      <c r="E195" s="80">
        <f t="shared" si="52"/>
        <v>76</v>
      </c>
      <c r="F195" s="78">
        <f>'World bank data'!AF195</f>
        <v>2.44</v>
      </c>
      <c r="G195" s="78">
        <f>'World bank data'!BG195</f>
        <v>1.86</v>
      </c>
      <c r="H195" s="79">
        <f t="shared" si="53"/>
        <v>0.237704918</v>
      </c>
      <c r="I195" s="80">
        <f t="shared" si="54"/>
        <v>39</v>
      </c>
      <c r="J195" s="78">
        <f>'World bank data'!BJ195</f>
        <v>1.9</v>
      </c>
      <c r="K195" s="78">
        <f>'World bank data'!CK195</f>
        <v>1.79</v>
      </c>
      <c r="L195" s="79">
        <f t="shared" si="55"/>
        <v>0.05789473684</v>
      </c>
      <c r="M195" s="80">
        <f t="shared" si="56"/>
        <v>128</v>
      </c>
      <c r="N195" s="78">
        <f>'World bank data'!CN195</f>
        <v>1.83</v>
      </c>
      <c r="O195" s="78">
        <f>'World bank data'!DO195</f>
        <v>1.68</v>
      </c>
      <c r="P195" s="79">
        <f t="shared" si="50"/>
        <v>0.08196721311</v>
      </c>
      <c r="Q195" s="80">
        <f t="shared" si="43"/>
        <v>142</v>
      </c>
      <c r="R195" s="78">
        <f>'World bank data'!DR132</f>
        <v>2.878</v>
      </c>
      <c r="S195" s="78">
        <f>'World bank data'!EV132</f>
        <v>2.359</v>
      </c>
      <c r="T195" s="79">
        <f t="shared" si="28"/>
        <v>0.180333565</v>
      </c>
      <c r="U195" s="80">
        <f t="shared" si="29"/>
        <v>41</v>
      </c>
    </row>
    <row r="196">
      <c r="A196" s="54" t="s">
        <v>259</v>
      </c>
      <c r="B196" s="78">
        <f>'World bank data'!B196</f>
        <v>3.654</v>
      </c>
      <c r="C196" s="78">
        <f>'World bank data'!AC196</f>
        <v>2.456</v>
      </c>
      <c r="D196" s="79">
        <f t="shared" si="51"/>
        <v>0.3278598796</v>
      </c>
      <c r="E196" s="80">
        <f t="shared" si="52"/>
        <v>6</v>
      </c>
      <c r="F196" s="78">
        <f>'World bank data'!AF196</f>
        <v>2.48</v>
      </c>
      <c r="G196" s="78">
        <f>'World bank data'!BG196</f>
        <v>1.808</v>
      </c>
      <c r="H196" s="79">
        <f t="shared" si="53"/>
        <v>0.2709677419</v>
      </c>
      <c r="I196" s="80">
        <f t="shared" si="54"/>
        <v>26</v>
      </c>
      <c r="J196" s="78">
        <f>'World bank data'!BJ196</f>
        <v>1.8395</v>
      </c>
      <c r="K196" s="78">
        <f>'World bank data'!CK196</f>
        <v>2.014</v>
      </c>
      <c r="L196" s="79">
        <f t="shared" si="55"/>
        <v>-0.09486273444</v>
      </c>
      <c r="M196" s="80">
        <f t="shared" si="56"/>
        <v>190</v>
      </c>
      <c r="N196" s="78">
        <f>'World bank data'!CN196</f>
        <v>2.081</v>
      </c>
      <c r="O196" s="78">
        <f>'World bank data'!DO196</f>
        <v>2.0075</v>
      </c>
      <c r="P196" s="79">
        <f t="shared" si="50"/>
        <v>0.0353195579</v>
      </c>
      <c r="Q196" s="80">
        <f t="shared" si="43"/>
        <v>169</v>
      </c>
      <c r="R196" s="78">
        <f>'World bank data'!DR194</f>
        <v>2.644</v>
      </c>
      <c r="S196" s="78">
        <f>'World bank data'!EV194</f>
        <v>1.819</v>
      </c>
      <c r="T196" s="79">
        <f t="shared" si="28"/>
        <v>0.3120272315</v>
      </c>
      <c r="U196" s="80">
        <f t="shared" si="29"/>
        <v>4</v>
      </c>
    </row>
    <row r="197">
      <c r="A197" s="54" t="s">
        <v>218</v>
      </c>
      <c r="B197" s="78">
        <f>'World bank data'!B197</f>
        <v>2.88</v>
      </c>
      <c r="C197" s="78">
        <f>'World bank data'!AC197</f>
        <v>2.869</v>
      </c>
      <c r="D197" s="79">
        <f t="shared" si="51"/>
        <v>0.003819444444</v>
      </c>
      <c r="E197" s="80">
        <f t="shared" si="52"/>
        <v>118</v>
      </c>
      <c r="F197" s="78">
        <f>'World bank data'!AF197</f>
        <v>2.902</v>
      </c>
      <c r="G197" s="78">
        <f>'World bank data'!BG197</f>
        <v>2.789</v>
      </c>
      <c r="H197" s="79">
        <f t="shared" si="53"/>
        <v>0.03893866299</v>
      </c>
      <c r="I197" s="80">
        <f t="shared" si="54"/>
        <v>133</v>
      </c>
      <c r="J197" s="78">
        <f>'World bank data'!BJ197</f>
        <v>2.726</v>
      </c>
      <c r="K197" s="78">
        <f>'World bank data'!CK197</f>
        <v>2.525</v>
      </c>
      <c r="L197" s="79">
        <f t="shared" si="55"/>
        <v>0.07373440939</v>
      </c>
      <c r="M197" s="80">
        <f t="shared" si="56"/>
        <v>115</v>
      </c>
      <c r="N197" s="78">
        <f>'World bank data'!CN197</f>
        <v>2.52</v>
      </c>
      <c r="O197" s="78">
        <f>'World bank data'!DO197</f>
        <v>2.265</v>
      </c>
      <c r="P197" s="79">
        <f t="shared" si="50"/>
        <v>0.1011904762</v>
      </c>
      <c r="Q197" s="80">
        <f t="shared" si="43"/>
        <v>132</v>
      </c>
      <c r="R197" s="78">
        <f>'World bank data'!DR119</f>
        <v>2.784</v>
      </c>
      <c r="S197" s="78">
        <f>'World bank data'!EV119</f>
        <v>2.149</v>
      </c>
      <c r="T197" s="79">
        <f t="shared" si="28"/>
        <v>0.2280890805</v>
      </c>
      <c r="U197" s="80">
        <f t="shared" si="29"/>
        <v>19</v>
      </c>
    </row>
    <row r="198">
      <c r="A198" s="54" t="s">
        <v>219</v>
      </c>
      <c r="B198" s="78">
        <f>'World bank data'!B198</f>
        <v>6.255</v>
      </c>
      <c r="C198" s="78">
        <f>'World bank data'!AC198</f>
        <v>6.377</v>
      </c>
      <c r="D198" s="79">
        <f t="shared" si="51"/>
        <v>-0.01950439648</v>
      </c>
      <c r="E198" s="82">
        <f t="shared" si="52"/>
        <v>146</v>
      </c>
      <c r="F198" s="78">
        <f>'World bank data'!AF198</f>
        <v>6.326</v>
      </c>
      <c r="G198" s="78">
        <f>'World bank data'!BG198</f>
        <v>5.251</v>
      </c>
      <c r="H198" s="79">
        <f t="shared" si="53"/>
        <v>0.1699336073</v>
      </c>
      <c r="I198" s="82">
        <f t="shared" si="54"/>
        <v>67</v>
      </c>
      <c r="J198" s="78">
        <f>'World bank data'!BJ198</f>
        <v>5.112</v>
      </c>
      <c r="K198" s="78">
        <f>'World bank data'!CK198</f>
        <v>4.179</v>
      </c>
      <c r="L198" s="79">
        <f t="shared" si="55"/>
        <v>0.1825117371</v>
      </c>
      <c r="M198" s="82">
        <f t="shared" si="56"/>
        <v>47</v>
      </c>
      <c r="N198" s="78">
        <f>'World bank data'!CN198</f>
        <v>4.072</v>
      </c>
      <c r="O198" s="78">
        <f>'World bank data'!DO198</f>
        <v>2.72</v>
      </c>
      <c r="P198" s="79">
        <f t="shared" si="50"/>
        <v>0.3320235756</v>
      </c>
      <c r="Q198" s="82">
        <f t="shared" si="43"/>
        <v>21</v>
      </c>
      <c r="R198" s="78">
        <f>'World bank data'!DR51</f>
        <v>1.603</v>
      </c>
      <c r="S198" s="78">
        <f>'World bank data'!EV51</f>
        <v>1.647</v>
      </c>
      <c r="T198" s="79">
        <f t="shared" si="28"/>
        <v>-0.027448534</v>
      </c>
      <c r="U198" s="82">
        <f t="shared" si="29"/>
        <v>154</v>
      </c>
    </row>
    <row r="199">
      <c r="A199" s="54" t="s">
        <v>220</v>
      </c>
      <c r="B199" s="78">
        <f>'World bank data'!B199</f>
        <v>7.197</v>
      </c>
      <c r="C199" s="78">
        <f>'World bank data'!AC199</f>
        <v>6.348</v>
      </c>
      <c r="D199" s="79">
        <f t="shared" si="51"/>
        <v>0.1179658191</v>
      </c>
      <c r="E199" s="80">
        <f t="shared" si="52"/>
        <v>52</v>
      </c>
      <c r="F199" s="78">
        <f>'World bank data'!AF199</f>
        <v>6.272</v>
      </c>
      <c r="G199" s="78">
        <f>'World bank data'!BG199</f>
        <v>5.645</v>
      </c>
      <c r="H199" s="79">
        <f t="shared" si="53"/>
        <v>0.09996811224</v>
      </c>
      <c r="I199" s="80">
        <f t="shared" si="54"/>
        <v>98</v>
      </c>
      <c r="J199" s="78">
        <f>'World bank data'!BJ199</f>
        <v>5.575</v>
      </c>
      <c r="K199" s="78">
        <f>'World bank data'!CK199</f>
        <v>4.971</v>
      </c>
      <c r="L199" s="79">
        <f t="shared" si="55"/>
        <v>0.1083408072</v>
      </c>
      <c r="M199" s="80">
        <f t="shared" si="56"/>
        <v>92</v>
      </c>
      <c r="N199" s="78">
        <f>'World bank data'!CN199</f>
        <v>4.926</v>
      </c>
      <c r="O199" s="78">
        <f>'World bank data'!DO199</f>
        <v>4.531</v>
      </c>
      <c r="P199" s="79">
        <f t="shared" si="50"/>
        <v>0.08018676411</v>
      </c>
      <c r="Q199" s="80">
        <f t="shared" si="43"/>
        <v>148</v>
      </c>
      <c r="R199" s="78">
        <f>'World bank data'!DR96</f>
        <v>2.577</v>
      </c>
      <c r="S199" s="78">
        <f>'World bank data'!EV96</f>
        <v>2.173</v>
      </c>
      <c r="T199" s="79">
        <f t="shared" si="28"/>
        <v>0.1567714397</v>
      </c>
      <c r="U199" s="80">
        <f t="shared" si="29"/>
        <v>51</v>
      </c>
    </row>
    <row r="200">
      <c r="A200" s="54" t="s">
        <v>260</v>
      </c>
      <c r="B200" s="78">
        <f>'World bank data'!B200</f>
        <v>6.358</v>
      </c>
      <c r="C200" s="78">
        <f>'World bank data'!AC200</f>
        <v>5.469</v>
      </c>
      <c r="D200" s="79">
        <f t="shared" si="51"/>
        <v>0.139823844</v>
      </c>
      <c r="E200" s="80">
        <f t="shared" si="52"/>
        <v>46</v>
      </c>
      <c r="F200" s="78">
        <f>'World bank data'!AF200</f>
        <v>5.321</v>
      </c>
      <c r="G200" s="78">
        <f>'World bank data'!BG200</f>
        <v>4.298</v>
      </c>
      <c r="H200" s="79">
        <f t="shared" si="53"/>
        <v>0.1922570945</v>
      </c>
      <c r="I200" s="80">
        <f t="shared" si="54"/>
        <v>56</v>
      </c>
      <c r="J200" s="78">
        <f>'World bank data'!BJ200</f>
        <v>4.2</v>
      </c>
      <c r="K200" s="78">
        <f>'World bank data'!CK200</f>
        <v>3.524</v>
      </c>
      <c r="L200" s="79">
        <f t="shared" si="55"/>
        <v>0.160952381</v>
      </c>
      <c r="M200" s="80">
        <f t="shared" si="56"/>
        <v>54</v>
      </c>
      <c r="N200" s="78">
        <f>'World bank data'!CN200</f>
        <v>3.448</v>
      </c>
      <c r="O200" s="78">
        <f>'World bank data'!DO200</f>
        <v>2.867</v>
      </c>
      <c r="P200" s="79">
        <f t="shared" si="50"/>
        <v>0.1685034803</v>
      </c>
      <c r="Q200" s="80">
        <f t="shared" si="43"/>
        <v>87</v>
      </c>
      <c r="R200" s="78">
        <f>'World bank data'!DR58</f>
        <v>3.102</v>
      </c>
      <c r="S200" s="78">
        <f>'World bank data'!EV58</f>
        <v>2.615</v>
      </c>
      <c r="T200" s="79">
        <f t="shared" si="28"/>
        <v>0.1569954868</v>
      </c>
      <c r="U200" s="80">
        <f t="shared" si="29"/>
        <v>50</v>
      </c>
    </row>
    <row r="201">
      <c r="A201" s="54" t="s">
        <v>261</v>
      </c>
      <c r="B201" s="78">
        <f>'World bank data'!B201</f>
        <v>6.348</v>
      </c>
      <c r="C201" s="78">
        <f>'World bank data'!AC201</f>
        <v>6.487</v>
      </c>
      <c r="D201" s="79">
        <f t="shared" si="51"/>
        <v>-0.02189666037</v>
      </c>
      <c r="E201" s="80">
        <f t="shared" si="52"/>
        <v>149</v>
      </c>
      <c r="F201" s="78">
        <f>'World bank data'!AF201</f>
        <v>6.465</v>
      </c>
      <c r="G201" s="78">
        <f>'World bank data'!BG201</f>
        <v>5.232</v>
      </c>
      <c r="H201" s="79">
        <f t="shared" si="53"/>
        <v>0.1907192575</v>
      </c>
      <c r="I201" s="80">
        <f t="shared" si="54"/>
        <v>57</v>
      </c>
      <c r="J201" s="78">
        <f>'World bank data'!BJ201</f>
        <v>5.046</v>
      </c>
      <c r="K201" s="78">
        <f>'World bank data'!CK201</f>
        <v>3.68</v>
      </c>
      <c r="L201" s="79">
        <f t="shared" si="55"/>
        <v>0.2707094728</v>
      </c>
      <c r="M201" s="80">
        <f t="shared" si="56"/>
        <v>14</v>
      </c>
      <c r="N201" s="78">
        <f>'World bank data'!CN201</f>
        <v>3.553</v>
      </c>
      <c r="O201" s="78">
        <f>'World bank data'!DO201</f>
        <v>2.096</v>
      </c>
      <c r="P201" s="79">
        <f t="shared" si="50"/>
        <v>0.4100759921</v>
      </c>
      <c r="Q201" s="80">
        <f t="shared" si="43"/>
        <v>8</v>
      </c>
      <c r="R201" s="78">
        <f>'World bank data'!DR19</f>
        <v>3.169</v>
      </c>
      <c r="S201" s="78">
        <f>'World bank data'!EV19</f>
        <v>2.324</v>
      </c>
      <c r="T201" s="79">
        <f t="shared" si="28"/>
        <v>0.2666456295</v>
      </c>
      <c r="U201" s="80">
        <f t="shared" si="29"/>
        <v>10</v>
      </c>
    </row>
    <row r="202">
      <c r="A202" s="54" t="s">
        <v>262</v>
      </c>
      <c r="B202" s="78">
        <f>'World bank data'!B202</f>
        <v>5.615</v>
      </c>
      <c r="C202" s="78">
        <f>'World bank data'!AC202</f>
        <v>5.328</v>
      </c>
      <c r="D202" s="79">
        <f t="shared" si="51"/>
        <v>0.05111308994</v>
      </c>
      <c r="E202" s="80">
        <f t="shared" si="52"/>
        <v>88</v>
      </c>
      <c r="F202" s="78">
        <f>'World bank data'!AF202</f>
        <v>5.167</v>
      </c>
      <c r="G202" s="78">
        <f>'World bank data'!BG202</f>
        <v>3.261</v>
      </c>
      <c r="H202" s="79">
        <f t="shared" si="53"/>
        <v>0.3688794271</v>
      </c>
      <c r="I202" s="80">
        <f t="shared" si="54"/>
        <v>6</v>
      </c>
      <c r="J202" s="78">
        <f>'World bank data'!BJ202</f>
        <v>3.138</v>
      </c>
      <c r="K202" s="78">
        <f>'World bank data'!CK202</f>
        <v>2.987</v>
      </c>
      <c r="L202" s="79">
        <f t="shared" si="55"/>
        <v>0.04811982154</v>
      </c>
      <c r="M202" s="80">
        <f t="shared" si="56"/>
        <v>134</v>
      </c>
      <c r="N202" s="78">
        <f>'World bank data'!CN202</f>
        <v>2.954</v>
      </c>
      <c r="O202" s="78">
        <f>'World bank data'!DO202</f>
        <v>2.129</v>
      </c>
      <c r="P202" s="79">
        <f t="shared" si="50"/>
        <v>0.279282329</v>
      </c>
      <c r="Q202" s="80" t="str">
        <f t="shared" si="43"/>
        <v>#N/A</v>
      </c>
      <c r="R202" s="78">
        <f>'World bank data'!DR138</f>
        <v>3.111</v>
      </c>
      <c r="S202" s="78">
        <f>'World bank data'!EV138</f>
        <v>2.601</v>
      </c>
      <c r="T202" s="79">
        <f t="shared" si="28"/>
        <v>0.1639344262</v>
      </c>
      <c r="U202" s="80" t="str">
        <f t="shared" si="29"/>
        <v>#N/A</v>
      </c>
    </row>
    <row r="203">
      <c r="A203" s="81" t="s">
        <v>263</v>
      </c>
      <c r="B203" s="78" t="str">
        <f>'World bank data'!B203</f>
        <v/>
      </c>
      <c r="C203" s="78" t="str">
        <f>'World bank data'!AC203</f>
        <v/>
      </c>
      <c r="D203" s="56"/>
      <c r="E203" s="57"/>
      <c r="F203" s="78" t="str">
        <f>'World bank data'!AF203</f>
        <v/>
      </c>
      <c r="G203" s="78" t="str">
        <f>'World bank data'!BG203</f>
        <v/>
      </c>
      <c r="H203" s="56"/>
      <c r="I203" s="57"/>
      <c r="J203" s="55"/>
      <c r="K203" s="55"/>
      <c r="L203" s="56"/>
      <c r="M203" s="57"/>
      <c r="N203" s="78">
        <f>'World bank data'!CN203</f>
        <v>6.718</v>
      </c>
      <c r="O203" s="78">
        <f>'World bank data'!DO203</f>
        <v>5.55</v>
      </c>
      <c r="P203" s="79">
        <f t="shared" si="50"/>
        <v>0.1738612682</v>
      </c>
      <c r="Q203" s="80" t="str">
        <f t="shared" si="43"/>
        <v>#N/A</v>
      </c>
      <c r="R203" s="78">
        <f>'World bank data'!DR206</f>
        <v>3.748</v>
      </c>
      <c r="S203" s="78">
        <f>'World bank data'!EV206</f>
        <v>4.034</v>
      </c>
      <c r="T203" s="79">
        <f t="shared" si="28"/>
        <v>-0.07630736393</v>
      </c>
      <c r="U203" s="80" t="str">
        <f t="shared" si="29"/>
        <v>#N/A</v>
      </c>
    </row>
    <row r="204">
      <c r="A204" s="54" t="s">
        <v>264</v>
      </c>
      <c r="B204" s="78">
        <f>'World bank data'!B204</f>
        <v>7.938</v>
      </c>
      <c r="C204" s="78">
        <f>'World bank data'!AC204</f>
        <v>8.334</v>
      </c>
      <c r="D204" s="79">
        <f t="shared" ref="D204:D206" si="57">1-C204/B204</f>
        <v>-0.04988662132</v>
      </c>
      <c r="E204" s="80">
        <f t="shared" ref="E204:E206" si="58">rank(D204,$D$5:$D$206)</f>
        <v>176</v>
      </c>
      <c r="F204" s="78">
        <f>'World bank data'!AF204</f>
        <v>8.386</v>
      </c>
      <c r="G204" s="78">
        <f>'World bank data'!BG204</f>
        <v>8.671</v>
      </c>
      <c r="H204" s="79">
        <f t="shared" ref="H204:H206" si="59">1-G204/F204</f>
        <v>-0.03398521345</v>
      </c>
      <c r="I204" s="80">
        <f t="shared" ref="I204:I206" si="60">rank(H204,$H$5:$H$206)</f>
        <v>174</v>
      </c>
      <c r="J204" s="78">
        <f>'World bank data'!BJ204</f>
        <v>8.71</v>
      </c>
      <c r="K204" s="78">
        <f>'World bank data'!CK204</f>
        <v>8.713</v>
      </c>
      <c r="L204" s="79">
        <f t="shared" ref="L204:L206" si="61">1-K204/J204</f>
        <v>-0.0003444316877</v>
      </c>
      <c r="M204" s="80">
        <f t="shared" ref="M204:M206" si="62">rank(L204,$L$5:$L$206)</f>
        <v>164</v>
      </c>
      <c r="N204" s="78">
        <f>'World bank data'!CN204</f>
        <v>8.606</v>
      </c>
      <c r="O204" s="78">
        <f>'World bank data'!DO204</f>
        <v>6.514</v>
      </c>
      <c r="P204" s="79">
        <f t="shared" si="50"/>
        <v>0.2430862189</v>
      </c>
      <c r="Q204" s="80" t="str">
        <f t="shared" si="43"/>
        <v>#N/A</v>
      </c>
      <c r="R204" s="78">
        <f>'World bank data'!DR168</f>
        <v>4.719</v>
      </c>
      <c r="S204" s="78">
        <f>'World bank data'!EV168</f>
        <v>4.403</v>
      </c>
      <c r="T204" s="79">
        <f t="shared" si="28"/>
        <v>0.06696333969</v>
      </c>
      <c r="U204" s="80" t="str">
        <f t="shared" si="29"/>
        <v>#N/A</v>
      </c>
    </row>
    <row r="205">
      <c r="A205" s="54" t="s">
        <v>224</v>
      </c>
      <c r="B205" s="78">
        <f>'World bank data'!B205</f>
        <v>7.115</v>
      </c>
      <c r="C205" s="78">
        <f>'World bank data'!AC205</f>
        <v>7.349</v>
      </c>
      <c r="D205" s="79">
        <f t="shared" si="57"/>
        <v>-0.03288826423</v>
      </c>
      <c r="E205" s="80">
        <f t="shared" si="58"/>
        <v>161</v>
      </c>
      <c r="F205" s="78">
        <f>'World bank data'!AF205</f>
        <v>7.367</v>
      </c>
      <c r="G205" s="78">
        <f>'World bank data'!BG205</f>
        <v>7.156</v>
      </c>
      <c r="H205" s="79">
        <f t="shared" si="59"/>
        <v>0.02864123795</v>
      </c>
      <c r="I205" s="80">
        <f t="shared" si="60"/>
        <v>140</v>
      </c>
      <c r="J205" s="78">
        <f>'World bank data'!BJ205</f>
        <v>7.087</v>
      </c>
      <c r="K205" s="78">
        <f>'World bank data'!CK205</f>
        <v>6.502</v>
      </c>
      <c r="L205" s="79">
        <f t="shared" si="61"/>
        <v>0.08254550586</v>
      </c>
      <c r="M205" s="80">
        <f t="shared" si="62"/>
        <v>109</v>
      </c>
      <c r="N205" s="78">
        <f>'World bank data'!CN205</f>
        <v>6.442</v>
      </c>
      <c r="O205" s="78">
        <f>'World bank data'!DO205</f>
        <v>6.065</v>
      </c>
      <c r="P205" s="79">
        <f t="shared" si="50"/>
        <v>0.05852219808</v>
      </c>
      <c r="Q205" s="80" t="str">
        <f t="shared" si="43"/>
        <v>#N/A</v>
      </c>
      <c r="R205" s="78">
        <f>'World bank data'!DR113</f>
        <v>1.57</v>
      </c>
      <c r="S205" s="78">
        <f>'World bank data'!EV113</f>
        <v>1.4</v>
      </c>
      <c r="T205" s="79">
        <f t="shared" si="28"/>
        <v>0.1082802548</v>
      </c>
      <c r="U205" s="80" t="str">
        <f t="shared" si="29"/>
        <v>#N/A</v>
      </c>
    </row>
    <row r="206">
      <c r="A206" s="54" t="s">
        <v>225</v>
      </c>
      <c r="B206" s="78">
        <f>'World bank data'!B206</f>
        <v>7.158</v>
      </c>
      <c r="C206" s="78">
        <f>'World bank data'!AC206</f>
        <v>7.415</v>
      </c>
      <c r="D206" s="79">
        <f t="shared" si="57"/>
        <v>-0.03590388377</v>
      </c>
      <c r="E206" s="80">
        <f t="shared" si="58"/>
        <v>162</v>
      </c>
      <c r="F206" s="78">
        <f>'World bank data'!AF206</f>
        <v>7.419</v>
      </c>
      <c r="G206" s="78">
        <f>'World bank data'!BG206</f>
        <v>7.045</v>
      </c>
      <c r="H206" s="79">
        <f t="shared" si="59"/>
        <v>0.05041110662</v>
      </c>
      <c r="I206" s="80">
        <f t="shared" si="60"/>
        <v>124</v>
      </c>
      <c r="J206" s="78">
        <f>'World bank data'!BJ206</f>
        <v>6.865</v>
      </c>
      <c r="K206" s="78">
        <f>'World bank data'!CK206</f>
        <v>5.055</v>
      </c>
      <c r="L206" s="79">
        <f t="shared" si="61"/>
        <v>0.2636562272</v>
      </c>
      <c r="M206" s="80">
        <f t="shared" si="62"/>
        <v>18</v>
      </c>
      <c r="N206" s="78">
        <f>'World bank data'!CN206</f>
        <v>4.862</v>
      </c>
      <c r="O206" s="78">
        <f>'World bank data'!DO206</f>
        <v>3.786</v>
      </c>
      <c r="P206" s="79">
        <f t="shared" si="50"/>
        <v>0.2213081037</v>
      </c>
      <c r="Q206" s="80" t="str">
        <f t="shared" si="43"/>
        <v>#N/A</v>
      </c>
      <c r="R206" s="78">
        <f>'World bank data'!DR23</f>
        <v>3.601</v>
      </c>
      <c r="S206" s="78">
        <f>'World bank data'!EV23</f>
        <v>2.69</v>
      </c>
      <c r="T206" s="79">
        <f t="shared" si="28"/>
        <v>0.2529852819</v>
      </c>
      <c r="U206" s="80" t="str">
        <f t="shared" si="29"/>
        <v>#N/A</v>
      </c>
    </row>
  </sheetData>
  <mergeCells count="5">
    <mergeCell ref="N2:Q2"/>
    <mergeCell ref="J2:M2"/>
    <mergeCell ref="F2:I2"/>
    <mergeCell ref="B2:E2"/>
    <mergeCell ref="R2:U2"/>
  </mergeCells>
  <hyperlinks>
    <hyperlink r:id="rId1" ref="A1"/>
  </hyperlinks>
  <drawing r:id="rId2"/>
  <tableParts count="1">
    <tablePart r:id="rId4"/>
  </tableParts>
</worksheet>
</file>